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ate1904="1" showInkAnnotation="0" autoCompressPictures="0"/>
  <mc:AlternateContent xmlns:mc="http://schemas.openxmlformats.org/markup-compatibility/2006">
    <mc:Choice Requires="x15">
      <x15ac:absPath xmlns:x15ac="http://schemas.microsoft.com/office/spreadsheetml/2010/11/ac" url="https://tctranscontinental-my.sharepoint.com/personal/bettina_torok_tc_tc/Documents/Bureau/Listes de prix - littératie à 5$/"/>
    </mc:Choice>
  </mc:AlternateContent>
  <xr:revisionPtr revIDLastSave="200" documentId="13_ncr:1_{A66A5911-8C15-454C-AB17-2AB5543D71E4}" xr6:coauthVersionLast="47" xr6:coauthVersionMax="47" xr10:uidLastSave="{DD2CC815-EEE3-4DD8-811E-54E527FAD0EE}"/>
  <bookViews>
    <workbookView xWindow="-120" yWindow="-120" windowWidth="20730" windowHeight="11040" tabRatio="500" xr2:uid="{00000000-000D-0000-FFFF-FFFF00000000}"/>
  </bookViews>
  <sheets>
    <sheet name="Feuil1" sheetId="1" r:id="rId1"/>
  </sheets>
  <definedNames>
    <definedName name="_xlnm._FilterDatabase" localSheetId="0" hidden="1">Feuil1!$A$22:$G$198</definedName>
    <definedName name="_xlnm.Print_Titles" localSheetId="0">Feuil1!$22:$22</definedName>
    <definedName name="_xlnm.Print_Area" localSheetId="0">Feuil1!$A$1:$F$212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97" i="1" l="1"/>
  <c r="F195" i="1"/>
  <c r="F194" i="1"/>
  <c r="F192" i="1"/>
  <c r="F191" i="1"/>
  <c r="F189" i="1"/>
  <c r="F186" i="1"/>
  <c r="F184" i="1"/>
  <c r="F182" i="1"/>
  <c r="F178" i="1"/>
  <c r="F176" i="1"/>
  <c r="F175" i="1"/>
  <c r="F172" i="1"/>
  <c r="F170" i="1"/>
  <c r="F168" i="1"/>
  <c r="F163" i="1"/>
  <c r="F161" i="1"/>
  <c r="F160" i="1"/>
  <c r="F159" i="1"/>
  <c r="F158" i="1"/>
  <c r="F157" i="1"/>
  <c r="F155" i="1"/>
  <c r="F154" i="1"/>
  <c r="F152" i="1"/>
  <c r="F149" i="1"/>
  <c r="F148" i="1"/>
  <c r="F147" i="1"/>
  <c r="F146" i="1"/>
  <c r="F145" i="1"/>
  <c r="F143" i="1"/>
  <c r="F142" i="1"/>
  <c r="F141" i="1"/>
  <c r="F139" i="1"/>
  <c r="F188" i="1"/>
  <c r="F187" i="1"/>
  <c r="F185" i="1"/>
  <c r="F183" i="1"/>
  <c r="F181" i="1"/>
  <c r="F180" i="1"/>
  <c r="F174" i="1"/>
  <c r="F173" i="1"/>
  <c r="F171" i="1"/>
  <c r="F169" i="1"/>
  <c r="F167" i="1"/>
  <c r="F165" i="1"/>
  <c r="F162" i="1"/>
  <c r="F156" i="1"/>
  <c r="F150" i="1"/>
  <c r="F144" i="1"/>
  <c r="F136" i="1" l="1"/>
  <c r="F135" i="1"/>
  <c r="F134" i="1"/>
  <c r="F133" i="1"/>
  <c r="F132" i="1"/>
  <c r="F131" i="1"/>
  <c r="F130" i="1"/>
  <c r="F127" i="1"/>
  <c r="F126" i="1"/>
  <c r="F125" i="1"/>
  <c r="F124" i="1"/>
  <c r="F123" i="1"/>
  <c r="F122" i="1"/>
  <c r="F121" i="1"/>
  <c r="F120" i="1"/>
  <c r="F119" i="1"/>
  <c r="F118" i="1"/>
  <c r="F116" i="1"/>
  <c r="F114" i="1"/>
  <c r="F113" i="1"/>
  <c r="F112" i="1"/>
  <c r="F111" i="1"/>
  <c r="F110" i="1"/>
  <c r="F109" i="1"/>
  <c r="F108" i="1"/>
  <c r="F107" i="1"/>
  <c r="F106" i="1"/>
  <c r="F105" i="1"/>
  <c r="F103" i="1"/>
  <c r="F101" i="1"/>
  <c r="F100" i="1"/>
  <c r="F99" i="1"/>
  <c r="F98" i="1"/>
  <c r="F97" i="1"/>
  <c r="F96" i="1"/>
  <c r="F95" i="1"/>
  <c r="F94" i="1"/>
  <c r="F93" i="1"/>
  <c r="F92" i="1"/>
  <c r="F90" i="1"/>
  <c r="F88" i="1"/>
  <c r="F87" i="1"/>
  <c r="F86" i="1"/>
  <c r="F85" i="1"/>
  <c r="F84" i="1"/>
  <c r="F83" i="1"/>
  <c r="F82" i="1"/>
  <c r="F81" i="1"/>
  <c r="F80" i="1"/>
  <c r="F79" i="1"/>
  <c r="F77" i="1"/>
  <c r="F75" i="1"/>
  <c r="F74" i="1"/>
  <c r="F73" i="1"/>
  <c r="F72" i="1"/>
  <c r="F71" i="1"/>
  <c r="F70" i="1"/>
  <c r="F69" i="1"/>
  <c r="F68" i="1"/>
  <c r="F67" i="1"/>
  <c r="F66" i="1"/>
  <c r="F64" i="1"/>
  <c r="F62" i="1"/>
  <c r="F61" i="1"/>
  <c r="F60" i="1"/>
  <c r="F59" i="1"/>
  <c r="F58" i="1"/>
  <c r="F57" i="1"/>
  <c r="F56" i="1"/>
  <c r="F55" i="1"/>
  <c r="F54" i="1"/>
  <c r="F53" i="1"/>
  <c r="F51" i="1"/>
  <c r="F49" i="1"/>
  <c r="F48" i="1"/>
  <c r="F47" i="1"/>
  <c r="F46" i="1"/>
  <c r="F45" i="1"/>
  <c r="F44" i="1"/>
  <c r="F43" i="1"/>
  <c r="F42" i="1"/>
  <c r="F41" i="1"/>
  <c r="F40" i="1"/>
  <c r="F38" i="1"/>
  <c r="F36" i="1"/>
  <c r="F35" i="1"/>
  <c r="F34" i="1"/>
  <c r="F33" i="1"/>
  <c r="F32" i="1"/>
  <c r="F31" i="1"/>
  <c r="F30" i="1"/>
  <c r="F29" i="1"/>
  <c r="F28" i="1"/>
  <c r="F27" i="1"/>
  <c r="F25" i="1"/>
  <c r="F198" i="1"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<sst xmlns="http://schemas.openxmlformats.org/spreadsheetml/2006/main" count="239" uniqueCount="187">
  <si>
    <t>ISBN</t>
  </si>
  <si>
    <t xml:space="preserve">Idem: </t>
  </si>
  <si>
    <t>Province:</t>
  </si>
  <si>
    <t xml:space="preserve"> NOTES ET COMMENTAIRES:</t>
  </si>
  <si>
    <t>TOTAL</t>
  </si>
  <si>
    <r>
      <t xml:space="preserve">Veuillez remplir et retourner ce bon de commande au Service à la clientèle de </t>
    </r>
    <r>
      <rPr>
        <b/>
        <sz val="11"/>
        <rFont val="Arial"/>
        <family val="2"/>
      </rPr>
      <t>TC MÉDIA LIVRES</t>
    </r>
    <r>
      <rPr>
        <sz val="11"/>
        <rFont val="Arial"/>
        <family val="2"/>
      </rPr>
      <t xml:space="preserve"> (S.V.P. écrire en lettres moulées).</t>
    </r>
  </si>
  <si>
    <t>Sous-total</t>
  </si>
  <si>
    <t>Facturer à/ Invoice to:</t>
  </si>
  <si>
    <t>Livrer à/ Ship to:</t>
  </si>
  <si>
    <t>Adresse / Address:</t>
  </si>
  <si>
    <t>Ville/ City:</t>
  </si>
  <si>
    <t>Code postal/ Postal code:</t>
  </si>
  <si>
    <t>Code postal/ Postale Code:</t>
  </si>
  <si>
    <t>Téléphone/ Phone number:</t>
  </si>
  <si>
    <t>Contact:</t>
  </si>
  <si>
    <t>Titre/ Title:</t>
  </si>
  <si>
    <t>MODE DE PAIEMENT/PAYMENT METHOD:</t>
  </si>
  <si>
    <r>
      <t xml:space="preserve">Chèque ou mandat-poste à l'ordre de/ Check or money order made out to:                                                                 </t>
    </r>
    <r>
      <rPr>
        <b/>
        <sz val="11"/>
        <rFont val="Arial"/>
        <family val="2"/>
      </rPr>
      <t xml:space="preserve">TC Média Livres Inc.   </t>
    </r>
  </si>
  <si>
    <t>Numéro de bon de commande/ Purchase Order number:</t>
  </si>
  <si>
    <t>À facturer / To invoice:</t>
  </si>
  <si>
    <t>TITRE / TITLE</t>
  </si>
  <si>
    <t>PRIX DÉTAIL / RETAIL PRICE</t>
  </si>
  <si>
    <t>QTÉ. / QTY</t>
  </si>
  <si>
    <t>Ensemble complet – 10 livrets</t>
  </si>
  <si>
    <t>Ensemble de 6 exemplaires du même titre</t>
  </si>
  <si>
    <t>Dossier : planète Terre</t>
  </si>
  <si>
    <t>Les chaînes alimentaires</t>
  </si>
  <si>
    <t>Les mammifères en péril</t>
  </si>
  <si>
    <t>Notre mystérieuse ancêtre</t>
  </si>
  <si>
    <t>Le caoutchouc</t>
  </si>
  <si>
    <t>Quand grand-père était jeune</t>
  </si>
  <si>
    <t>La vie en vert</t>
  </si>
  <si>
    <t>Allons faire des achats !</t>
  </si>
  <si>
    <t>L’énergie de l’avenir</t>
  </si>
  <si>
    <t>Les services d’urgence</t>
  </si>
  <si>
    <t>Trésors enfouis</t>
  </si>
  <si>
    <t>Qu’est-ce que la démocratie ?</t>
  </si>
  <si>
    <t>Ton super ordinateur</t>
  </si>
  <si>
    <t>Le plaisir des jeux</t>
  </si>
  <si>
    <t>Mission : l’acier</t>
  </si>
  <si>
    <t>Les dangereux métiers d’autrefois</t>
  </si>
  <si>
    <t>Économiser l’énergie à la maison</t>
  </si>
  <si>
    <t>Notre ville</t>
  </si>
  <si>
    <t>Les trésors marins</t>
  </si>
  <si>
    <t>L’aide humanitaire</t>
  </si>
  <si>
    <t>Les marées noires</t>
  </si>
  <si>
    <t>Toutous tout propres</t>
  </si>
  <si>
    <t>Les plantes</t>
  </si>
  <si>
    <t>Notre nouvel ordinateur</t>
  </si>
  <si>
    <t>La route du chocolat</t>
  </si>
  <si>
    <t>Le rêve de voler</t>
  </si>
  <si>
    <t>La puissance du Soleil</t>
  </si>
  <si>
    <t>Les enfants du monde</t>
  </si>
  <si>
    <t>L’eau, source de vie</t>
  </si>
  <si>
    <t>L’Organisation des Nations Unies</t>
  </si>
  <si>
    <t>Nouvelles de l’espace</t>
  </si>
  <si>
    <t>L’histoire des transports</t>
  </si>
  <si>
    <t>Un safari à l’époque glaciaire</t>
  </si>
  <si>
    <t>Notre article de journal</t>
  </si>
  <si>
    <t>Les proies</t>
  </si>
  <si>
    <t>Bâtisseurs d’empire</t>
  </si>
  <si>
    <t>Le festin de fête</t>
  </si>
  <si>
    <t>La vie de château</t>
  </si>
  <si>
    <t>Les cartes</t>
  </si>
  <si>
    <t>Cultures et traditions</t>
  </si>
  <si>
    <t>Trousse complète – 40 livrets</t>
  </si>
  <si>
    <t>Mégatrousse – 4 x 40 livrets</t>
  </si>
  <si>
    <t>Trousse complète – 120 livrets</t>
  </si>
  <si>
    <t>Mégatrousse – 4 x 120 livrets</t>
  </si>
  <si>
    <t>Le soleil</t>
  </si>
  <si>
    <t>Une forêt tropicale</t>
  </si>
  <si>
    <t>La croissance</t>
  </si>
  <si>
    <t>Un arc-en-ciel</t>
  </si>
  <si>
    <t>Les oiseaux</t>
  </si>
  <si>
    <t>Le fauve et le chat</t>
  </si>
  <si>
    <t>Est-ce en métal ?</t>
  </si>
  <si>
    <t>Les goûters de fête</t>
  </si>
  <si>
    <t>Tu peux le faire !</t>
  </si>
  <si>
    <t>Je vois</t>
  </si>
  <si>
    <t>La lune</t>
  </si>
  <si>
    <t>Les saisons</t>
  </si>
  <si>
    <t>Notre spectacle</t>
  </si>
  <si>
    <t>C’est chaud !</t>
  </si>
  <si>
    <t>Cette petite semence</t>
  </si>
  <si>
    <t>Les cinq sens</t>
  </si>
  <si>
    <t>Les formes</t>
  </si>
  <si>
    <t>Doux ou rugueux ?</t>
  </si>
  <si>
    <t>Je fais un mélange</t>
  </si>
  <si>
    <t>Les traces</t>
  </si>
  <si>
    <t>Les plaisirs de la plage</t>
  </si>
  <si>
    <t>Une rivière</t>
  </si>
  <si>
    <t>Le gâteau d’anniversaire</t>
  </si>
  <si>
    <t>Quand le vent souffle</t>
  </si>
  <si>
    <t>Les insectes</t>
  </si>
  <si>
    <t>Les bébés animaux</t>
  </si>
  <si>
    <t>Le verre</t>
  </si>
  <si>
    <t>Mon écharpe rouge</t>
  </si>
  <si>
    <t>Dans trois pots</t>
  </si>
  <si>
    <t>Qui a pris notre gâteau ?</t>
  </si>
  <si>
    <t>Regarde les étoiles</t>
  </si>
  <si>
    <t>Un récif de corail</t>
  </si>
  <si>
    <t>Parler à nos amis</t>
  </si>
  <si>
    <t>C’est bon !</t>
  </si>
  <si>
    <t>Les formes des animaux</t>
  </si>
  <si>
    <t>Métiers pour chiens</t>
  </si>
  <si>
    <t>Fabriquer du papier</t>
  </si>
  <si>
    <t>Les maisons du monde</t>
  </si>
  <si>
    <t>Mon passe-temps</t>
  </si>
  <si>
    <t>Utiliser un microscope</t>
  </si>
  <si>
    <t>Les milieux humides</t>
  </si>
  <si>
    <t>Le ciel se déchaîne</t>
  </si>
  <si>
    <t>Le fromage</t>
  </si>
  <si>
    <t>Les inventions</t>
  </si>
  <si>
    <t>Les plantes carnivores</t>
  </si>
  <si>
    <t>Des poissons fabuleux</t>
  </si>
  <si>
    <t>Ma courtepointe</t>
  </si>
  <si>
    <t>Le camouflage</t>
  </si>
  <si>
    <t>S’amuser avec du plâtre</t>
  </si>
  <si>
    <t>Les grenouilles</t>
  </si>
  <si>
    <t>La planète Terre</t>
  </si>
  <si>
    <t>Mars</t>
  </si>
  <si>
    <t>Les vers de terre</t>
  </si>
  <si>
    <t>Les montgolfières</t>
  </si>
  <si>
    <t>Les os</t>
  </si>
  <si>
    <t>Vivre à l’époque glaciaire</t>
  </si>
  <si>
    <t>Le sel</t>
  </si>
  <si>
    <t>Recyclons !</t>
  </si>
  <si>
    <t>Le travail d’équipe</t>
  </si>
  <si>
    <t>Les fossiles</t>
  </si>
  <si>
    <t>Le mouvement des glaces</t>
  </si>
  <si>
    <t>La Terre se transforme</t>
  </si>
  <si>
    <t>Les ombres chinoises</t>
  </si>
  <si>
    <t>Dans la mine de charbon</t>
  </si>
  <si>
    <t>Champignons fantastiques</t>
  </si>
  <si>
    <t>15 faits sur les serpents</t>
  </si>
  <si>
    <t>Les secrets de la soie</t>
  </si>
  <si>
    <t>De l’arbre à la maison</t>
  </si>
  <si>
    <t>Le jardin de grand-mère</t>
  </si>
  <si>
    <t>Dessiner une carte</t>
  </si>
  <si>
    <t>Astéroïdes et comètes</t>
  </si>
  <si>
    <t>Les planètes de notre système solaire</t>
  </si>
  <si>
    <t>Les machines à vapeur</t>
  </si>
  <si>
    <t>S’amuser avec les aimants</t>
  </si>
  <si>
    <t>Les créatures de la nuit</t>
  </si>
  <si>
    <t>Ton cœur et ton sang</t>
  </si>
  <si>
    <t>Travailler le métal</t>
  </si>
  <si>
    <t>Les combustibles fossiles</t>
  </si>
  <si>
    <t>Les premières inventions</t>
  </si>
  <si>
    <t>Les prévisions météorologiques</t>
  </si>
  <si>
    <t>Par thème (16 livrets)</t>
  </si>
  <si>
    <t>La Terre et l’univers</t>
  </si>
  <si>
    <t>L’énergie et les transformations</t>
  </si>
  <si>
    <t>La vie</t>
  </si>
  <si>
    <t>Les matières naturelles et transformées</t>
  </si>
  <si>
    <t>La méthode scientifique</t>
  </si>
  <si>
    <t>Trousse complète – 80 livrets</t>
  </si>
  <si>
    <t>Mégatrousse – 4 x 80 livrets</t>
  </si>
  <si>
    <r>
      <t xml:space="preserve">Please fill in and return this purchase order to </t>
    </r>
    <r>
      <rPr>
        <b/>
        <sz val="11"/>
        <rFont val="Arial"/>
        <family val="2"/>
      </rPr>
      <t xml:space="preserve">TC MÉDIA LIVRES </t>
    </r>
    <r>
      <rPr>
        <sz val="11"/>
        <rFont val="Arial"/>
        <family val="2"/>
      </rPr>
      <t>customer service</t>
    </r>
    <r>
      <rPr>
        <b/>
        <sz val="11"/>
        <rFont val="Arial"/>
        <family val="2"/>
      </rPr>
      <t xml:space="preserve"> </t>
    </r>
    <r>
      <rPr>
        <sz val="11"/>
        <rFont val="Arial"/>
        <family val="2"/>
      </rPr>
      <t>(please use capital letters).</t>
    </r>
  </si>
  <si>
    <t>clientele@tc.tc</t>
  </si>
  <si>
    <t>Zap sciences - Collection de 80 titres</t>
  </si>
  <si>
    <t>Zap sciences plus - Collection de 40 titres</t>
  </si>
  <si>
    <t>Série or (10 titres)</t>
  </si>
  <si>
    <t>Série argent (10 titres)</t>
  </si>
  <si>
    <t>Série émeraude (10 titres)</t>
  </si>
  <si>
    <t>Série rubis (10 titres)</t>
  </si>
  <si>
    <t>Zap sciences plus - série or à rubis</t>
  </si>
  <si>
    <t>Zap sciences et Zap sciences plus - Magenta à rubis</t>
  </si>
  <si>
    <t>Ensemble Zap</t>
  </si>
  <si>
    <t>Sciences Ontario – 21 livrets</t>
  </si>
  <si>
    <t>Série turquoise (10 titres)</t>
  </si>
  <si>
    <t>Série violette (10 titres)</t>
  </si>
  <si>
    <t>Zap sciences - série magenta à violette</t>
  </si>
  <si>
    <t>Zap sciences et Zap sciences plus</t>
  </si>
  <si>
    <t>Série magenta niveaux 1 et 2 (10 titres)</t>
  </si>
  <si>
    <t>Série rouge niveaux 3 à 5 (10 titres)</t>
  </si>
  <si>
    <t>Série jaune niveaux 6 à 8 (10 titres)</t>
  </si>
  <si>
    <t>Série bleue niveaux 9 à 11 (10 titres)</t>
  </si>
  <si>
    <t>Série verte niveaux 12 à 14 (10 titres)</t>
  </si>
  <si>
    <t>Série orange  niveaux 15 et 16 (10 titres)</t>
  </si>
  <si>
    <t>BON DE COMMANDE / PURCHASE ORDER</t>
  </si>
  <si>
    <r>
      <t>Offre spéciale valide jusqu'au 30 octobre 2026</t>
    </r>
    <r>
      <rPr>
        <b/>
        <vertAlign val="superscript"/>
        <sz val="16"/>
        <color rgb="FFFF0000"/>
        <rFont val="Arial"/>
        <family val="2"/>
      </rPr>
      <t>1</t>
    </r>
  </si>
  <si>
    <t>Special offer valid until October 30, 2026¹</t>
  </si>
  <si>
    <t>Nouveau
prix NET /New net price</t>
  </si>
  <si>
    <r>
      <rPr>
        <b/>
        <vertAlign val="superscript"/>
        <sz val="10"/>
        <color rgb="FFFF0000"/>
        <rFont val="Calibri"/>
        <family val="2"/>
        <scheme val="minor"/>
      </rPr>
      <t>1</t>
    </r>
    <r>
      <rPr>
        <b/>
        <sz val="10"/>
        <color rgb="FFFF0000"/>
        <rFont val="Calibri"/>
        <family val="2"/>
        <scheme val="minor"/>
      </rPr>
      <t xml:space="preserve"> Vente au prix net. La promotion porte uniquement sur les livres imprimés. Les grands livres et les ensembles comportant des versions numériques, 
guides et autres documents d'accompagnement sont exclus. </t>
    </r>
  </si>
  <si>
    <r>
      <rPr>
        <b/>
        <vertAlign val="superscript"/>
        <sz val="10"/>
        <color rgb="FFFF0000"/>
        <rFont val="Calibri"/>
        <family val="2"/>
        <scheme val="minor"/>
      </rPr>
      <t>1</t>
    </r>
    <r>
      <rPr>
        <b/>
        <sz val="10"/>
        <color rgb="FFFF0000"/>
        <rFont val="Calibri"/>
        <family val="2"/>
        <scheme val="minor"/>
      </rPr>
      <t>Sale at net price. The promotion applies to printed books only. Big books and packages that include digital versions, guides, or other accompanying materials are excluded.</t>
    </r>
  </si>
  <si>
    <t xml:space="preserve">Veuillez noter que des frais de transport et les taxes applicables seront ajoutés au sous-total lors de l'émission de la facture.                                                                     
Les prix peuvent changer sans préavis. 
FAB de notre entrepôt. Toutes les ventes sont finales.
</t>
  </si>
  <si>
    <t xml:space="preserve">Please note that shipping charges and applicable taxes will be added to the subtotal when the invoice is issued.
Prices may change without notice. All sales are final. FOB of our warehouse.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</si>
</sst>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_$"/>
    <numFmt numFmtId="165" formatCode="#,##0.00\ &quot;$&quot;"/>
    <numFmt numFmtId="166" formatCode="0000000000000"/>
  </numFmts>
  <fonts count="26" x14ac:knownFonts="1">
    <font>
      <sz val="10"/>
      <name val="Verdana"/>
    </font>
    <font>
      <sz val="8"/>
      <name val="Verdana"/>
      <family val="2"/>
    </font>
    <font>
      <sz val="10"/>
      <name val="Calibri"/>
      <family val="2"/>
    </font>
    <font>
      <sz val="10"/>
      <name val="Arial"/>
      <family val="2"/>
    </font>
    <font>
      <sz val="11"/>
      <name val="Arial"/>
      <family val="2"/>
    </font>
    <font>
      <sz val="11"/>
      <name val="Calibri"/>
      <family val="2"/>
    </font>
    <font>
      <b/>
      <sz val="11"/>
      <name val="Arial"/>
      <family val="2"/>
    </font>
    <font>
      <b/>
      <sz val="10"/>
      <name val="Arial"/>
      <family val="2"/>
    </font>
    <font>
      <b/>
      <sz val="20"/>
      <name val="Arial"/>
      <family val="2"/>
    </font>
    <font>
      <sz val="10"/>
      <name val="Verdana"/>
      <family val="2"/>
    </font>
    <font>
      <b/>
      <sz val="12"/>
      <name val="Arial"/>
      <family val="2"/>
    </font>
    <font>
      <b/>
      <sz val="14"/>
      <name val="Arial"/>
      <family val="2"/>
    </font>
    <font>
      <sz val="10"/>
      <name val="Verdana"/>
      <family val="2"/>
    </font>
    <font>
      <b/>
      <sz val="12"/>
      <color theme="0"/>
      <name val="Arial"/>
      <family val="2"/>
    </font>
    <font>
      <b/>
      <sz val="11"/>
      <color theme="0"/>
      <name val="Arial"/>
      <family val="2"/>
    </font>
    <font>
      <u/>
      <sz val="10"/>
      <color theme="10"/>
      <name val="Verdana"/>
      <family val="2"/>
    </font>
    <font>
      <b/>
      <sz val="16"/>
      <color rgb="FFFF0000"/>
      <name val="Arial"/>
      <family val="2"/>
    </font>
    <font>
      <b/>
      <sz val="11"/>
      <color rgb="FFFF0000"/>
      <name val="Arial"/>
      <family val="2"/>
    </font>
    <font>
      <b/>
      <vertAlign val="superscript"/>
      <sz val="16"/>
      <color rgb="FFFF0000"/>
      <name val="Arial"/>
      <family val="2"/>
    </font>
    <font>
      <sz val="11"/>
      <color rgb="FFFF0000"/>
      <name val="Arial"/>
      <family val="2"/>
    </font>
    <font>
      <b/>
      <sz val="10"/>
      <color rgb="FFFF0000"/>
      <name val="Calibri"/>
      <family val="2"/>
      <scheme val="minor"/>
    </font>
    <font>
      <b/>
      <vertAlign val="superscript"/>
      <sz val="10"/>
      <color rgb="FFFF0000"/>
      <name val="Calibri"/>
      <family val="2"/>
      <scheme val="minor"/>
    </font>
    <font>
      <sz val="10"/>
      <color rgb="FFFF0000"/>
      <name val="Calibri"/>
      <family val="2"/>
      <scheme val="minor"/>
    </font>
    <font>
      <b/>
      <sz val="12"/>
      <color rgb="FFFF0000"/>
      <name val="Calibri"/>
      <family val="2"/>
      <scheme val="minor"/>
    </font>
    <font>
      <b/>
      <sz val="12"/>
      <name val="Calibri"/>
      <family val="2"/>
      <scheme val="minor"/>
    </font>
    <font>
      <sz val="10"/>
      <name val="Calibri"/>
      <family val="2"/>
      <scheme val="minor"/>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bgColor indexed="64"/>
      </patternFill>
    </fill>
    <fill>
      <patternFill patternType="solid">
        <fgColor theme="0" tint="-4.9989318521683403E-2"/>
        <bgColor indexed="64"/>
      </patternFill>
    </fill>
    <fill>
      <patternFill patternType="solid">
        <fgColor theme="0" tint="-0.249977111117893"/>
        <bgColor indexed="64"/>
      </patternFill>
    </fill>
  </fills>
  <borders count="39">
    <border>
      <left/>
      <right/>
      <top/>
      <bottom/>
      <diagonal/>
    </border>
    <border>
      <left style="medium">
        <color indexed="64"/>
      </left>
      <right/>
      <top style="thin">
        <color indexed="64"/>
      </top>
      <bottom style="thin">
        <color indexed="64"/>
      </bottom>
      <diagonal/>
    </border>
    <border>
      <left/>
      <right/>
      <top/>
      <bottom style="medium">
        <color indexed="64"/>
      </bottom>
      <diagonal/>
    </border>
    <border>
      <left/>
      <right/>
      <top style="thin">
        <color indexed="64"/>
      </top>
      <bottom style="thin">
        <color indexed="64"/>
      </bottom>
      <diagonal/>
    </border>
    <border>
      <left style="medium">
        <color indexed="64"/>
      </left>
      <right style="medium">
        <color indexed="9"/>
      </right>
      <top style="medium">
        <color indexed="64"/>
      </top>
      <bottom/>
      <diagonal/>
    </border>
    <border>
      <left/>
      <right/>
      <top style="medium">
        <color indexed="64"/>
      </top>
      <bottom/>
      <diagonal/>
    </border>
    <border>
      <left style="medium">
        <color indexed="9"/>
      </left>
      <right style="medium">
        <color indexed="9"/>
      </right>
      <top style="medium">
        <color indexed="64"/>
      </top>
      <bottom/>
      <diagonal/>
    </border>
    <border>
      <left style="medium">
        <color indexed="9"/>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top style="thin">
        <color theme="0"/>
      </top>
      <bottom style="medium">
        <color indexed="64"/>
      </bottom>
      <diagonal/>
    </border>
    <border>
      <left/>
      <right/>
      <top style="thin">
        <color theme="0"/>
      </top>
      <bottom style="medium">
        <color indexed="64"/>
      </bottom>
      <diagonal/>
    </border>
    <border>
      <left/>
      <right style="medium">
        <color indexed="64"/>
      </right>
      <top style="thin">
        <color theme="0"/>
      </top>
      <bottom style="medium">
        <color indexed="64"/>
      </bottom>
      <diagonal/>
    </border>
    <border>
      <left style="medium">
        <color indexed="64"/>
      </left>
      <right/>
      <top style="thin">
        <color theme="0"/>
      </top>
      <bottom/>
      <diagonal/>
    </border>
    <border>
      <left/>
      <right/>
      <top style="thin">
        <color theme="0"/>
      </top>
      <bottom/>
      <diagonal/>
    </border>
    <border>
      <left/>
      <right style="medium">
        <color indexed="64"/>
      </right>
      <top style="thin">
        <color theme="0"/>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thin">
        <color theme="0"/>
      </left>
      <right style="thin">
        <color theme="0"/>
      </right>
      <top style="thin">
        <color indexed="64"/>
      </top>
      <bottom style="thin">
        <color theme="0"/>
      </bottom>
      <diagonal/>
    </border>
    <border>
      <left style="medium">
        <color indexed="64"/>
      </left>
      <right/>
      <top/>
      <bottom style="medium">
        <color indexed="64"/>
      </bottom>
      <diagonal/>
    </border>
    <border>
      <left/>
      <right style="medium">
        <color indexed="64"/>
      </right>
      <top/>
      <bottom style="medium">
        <color indexed="64"/>
      </bottom>
      <diagonal/>
    </border>
  </borders>
  <cellStyleXfs count="3">
    <xf numFmtId="0" fontId="0" fillId="0" borderId="0"/>
    <xf numFmtId="0" fontId="12" fillId="0" borderId="0"/>
    <xf numFmtId="0" fontId="15" fillId="0" borderId="0" applyNumberFormat="0" applyFill="0" applyBorder="0" applyAlignment="0" applyProtection="0"/>
  </cellStyleXfs>
  <cellXfs count="130">
    <xf numFmtId="0" fontId="0" fillId="0" borderId="0" xfId="0"/>
    <xf numFmtId="0" fontId="2" fillId="0" borderId="0" xfId="0" applyFont="1"/>
    <xf numFmtId="0" fontId="3" fillId="0" borderId="0" xfId="0" applyFont="1"/>
    <xf numFmtId="0" fontId="3" fillId="2" borderId="0" xfId="0" applyFont="1" applyFill="1"/>
    <xf numFmtId="164" fontId="4" fillId="0" borderId="0" xfId="0" applyNumberFormat="1" applyFont="1" applyAlignment="1">
      <alignment horizontal="right"/>
    </xf>
    <xf numFmtId="165" fontId="5" fillId="0" borderId="0" xfId="0" applyNumberFormat="1" applyFont="1" applyAlignment="1">
      <alignment wrapText="1"/>
    </xf>
    <xf numFmtId="165" fontId="3" fillId="0" borderId="0" xfId="0" applyNumberFormat="1" applyFont="1" applyAlignment="1">
      <alignment horizontal="center" vertical="center" wrapText="1"/>
    </xf>
    <xf numFmtId="1" fontId="3" fillId="0" borderId="0" xfId="0" applyNumberFormat="1" applyFont="1" applyAlignment="1">
      <alignment horizontal="center"/>
    </xf>
    <xf numFmtId="0" fontId="0" fillId="0" borderId="21" xfId="0" applyBorder="1" applyAlignment="1">
      <alignment vertical="center"/>
    </xf>
    <xf numFmtId="0" fontId="0" fillId="0" borderId="0" xfId="0" applyAlignment="1">
      <alignment vertical="center"/>
    </xf>
    <xf numFmtId="0" fontId="4" fillId="3" borderId="2" xfId="0" applyFont="1" applyFill="1" applyBorder="1" applyProtection="1">
      <protection locked="0"/>
    </xf>
    <xf numFmtId="0" fontId="4" fillId="3" borderId="1" xfId="0" applyFont="1" applyFill="1" applyBorder="1" applyAlignment="1" applyProtection="1">
      <alignment vertical="center"/>
      <protection locked="0"/>
    </xf>
    <xf numFmtId="0" fontId="4" fillId="3" borderId="10" xfId="0" applyFont="1" applyFill="1" applyBorder="1" applyAlignment="1" applyProtection="1">
      <alignment vertical="center"/>
      <protection locked="0"/>
    </xf>
    <xf numFmtId="0" fontId="4" fillId="3" borderId="2" xfId="0" applyFont="1" applyFill="1" applyBorder="1" applyAlignment="1" applyProtection="1">
      <alignment vertical="center"/>
      <protection locked="0"/>
    </xf>
    <xf numFmtId="1" fontId="4" fillId="3" borderId="2" xfId="0" applyNumberFormat="1" applyFont="1" applyFill="1" applyBorder="1" applyProtection="1">
      <protection locked="0"/>
    </xf>
    <xf numFmtId="0" fontId="4" fillId="3" borderId="9" xfId="0" applyFont="1" applyFill="1" applyBorder="1" applyProtection="1">
      <protection locked="0"/>
    </xf>
    <xf numFmtId="0" fontId="13" fillId="4" borderId="4" xfId="0" applyFont="1" applyFill="1" applyBorder="1" applyAlignment="1">
      <alignment horizontal="center" vertical="center" wrapText="1"/>
    </xf>
    <xf numFmtId="0" fontId="13" fillId="4" borderId="5" xfId="0" applyFont="1" applyFill="1" applyBorder="1" applyAlignment="1">
      <alignment horizontal="center" vertical="center" wrapText="1"/>
    </xf>
    <xf numFmtId="165" fontId="14" fillId="4" borderId="6" xfId="0" applyNumberFormat="1" applyFont="1" applyFill="1" applyBorder="1" applyAlignment="1">
      <alignment horizontal="center" vertical="center" wrapText="1"/>
    </xf>
    <xf numFmtId="1" fontId="14" fillId="4" borderId="5" xfId="0" applyNumberFormat="1" applyFont="1" applyFill="1" applyBorder="1" applyAlignment="1">
      <alignment horizontal="center" vertical="center" wrapText="1"/>
    </xf>
    <xf numFmtId="165" fontId="14" fillId="4" borderId="7" xfId="0" applyNumberFormat="1" applyFont="1" applyFill="1" applyBorder="1" applyAlignment="1">
      <alignment horizontal="center" vertical="center" wrapText="1"/>
    </xf>
    <xf numFmtId="0" fontId="6" fillId="3" borderId="11" xfId="0" applyFont="1" applyFill="1" applyBorder="1" applyAlignment="1" applyProtection="1">
      <alignment vertical="center"/>
      <protection locked="0"/>
    </xf>
    <xf numFmtId="0" fontId="4" fillId="3" borderId="2" xfId="0" applyFont="1" applyFill="1" applyBorder="1" applyAlignment="1" applyProtection="1">
      <alignment wrapText="1"/>
      <protection locked="0"/>
    </xf>
    <xf numFmtId="166" fontId="0" fillId="0" borderId="0" xfId="0" applyNumberFormat="1"/>
    <xf numFmtId="0" fontId="0" fillId="0" borderId="0" xfId="0" applyAlignment="1">
      <alignment horizontal="center" vertical="center"/>
    </xf>
    <xf numFmtId="0" fontId="9" fillId="0" borderId="0" xfId="0" applyFont="1" applyAlignment="1">
      <alignment horizontal="center" vertical="center"/>
    </xf>
    <xf numFmtId="0" fontId="4" fillId="0" borderId="1" xfId="0" applyFont="1" applyBorder="1"/>
    <xf numFmtId="166" fontId="4" fillId="0" borderId="22" xfId="0" applyNumberFormat="1" applyFont="1" applyBorder="1" applyAlignment="1">
      <alignment horizontal="center"/>
    </xf>
    <xf numFmtId="164" fontId="4" fillId="0" borderId="22" xfId="0" applyNumberFormat="1" applyFont="1" applyBorder="1" applyAlignment="1" applyProtection="1">
      <alignment horizontal="right"/>
      <protection locked="0"/>
    </xf>
    <xf numFmtId="165" fontId="6" fillId="0" borderId="8" xfId="0" applyNumberFormat="1" applyFont="1" applyBorder="1" applyAlignment="1">
      <alignment wrapText="1"/>
    </xf>
    <xf numFmtId="0" fontId="4" fillId="0" borderId="10" xfId="0" applyFont="1" applyBorder="1"/>
    <xf numFmtId="166" fontId="4" fillId="0" borderId="24" xfId="0" applyNumberFormat="1" applyFont="1" applyBorder="1" applyAlignment="1">
      <alignment horizontal="center"/>
    </xf>
    <xf numFmtId="164" fontId="4" fillId="0" borderId="24" xfId="0" applyNumberFormat="1" applyFont="1" applyBorder="1" applyAlignment="1" applyProtection="1">
      <alignment horizontal="right"/>
      <protection locked="0"/>
    </xf>
    <xf numFmtId="165" fontId="4" fillId="0" borderId="23" xfId="0" applyNumberFormat="1" applyFont="1" applyBorder="1" applyAlignment="1">
      <alignment horizontal="center" wrapText="1"/>
    </xf>
    <xf numFmtId="0" fontId="6" fillId="5" borderId="1" xfId="0" applyFont="1" applyFill="1" applyBorder="1"/>
    <xf numFmtId="166" fontId="4" fillId="5" borderId="3" xfId="0" applyNumberFormat="1" applyFont="1" applyFill="1" applyBorder="1" applyAlignment="1">
      <alignment horizontal="center"/>
    </xf>
    <xf numFmtId="0" fontId="6" fillId="5" borderId="3" xfId="0" applyFont="1" applyFill="1" applyBorder="1"/>
    <xf numFmtId="0" fontId="6" fillId="5" borderId="8" xfId="0" applyFont="1" applyFill="1" applyBorder="1"/>
    <xf numFmtId="1" fontId="14" fillId="4" borderId="27" xfId="0" applyNumberFormat="1" applyFont="1" applyFill="1" applyBorder="1"/>
    <xf numFmtId="0" fontId="14" fillId="4" borderId="27" xfId="0" applyFont="1" applyFill="1" applyBorder="1" applyAlignment="1">
      <alignment vertical="center"/>
    </xf>
    <xf numFmtId="0" fontId="14" fillId="4" borderId="27" xfId="0" applyFont="1" applyFill="1" applyBorder="1"/>
    <xf numFmtId="0" fontId="14" fillId="4" borderId="28" xfId="0" applyFont="1" applyFill="1" applyBorder="1"/>
    <xf numFmtId="0" fontId="6" fillId="6" borderId="1" xfId="0" applyFont="1" applyFill="1" applyBorder="1"/>
    <xf numFmtId="1" fontId="6" fillId="6" borderId="12" xfId="0" applyNumberFormat="1" applyFont="1" applyFill="1" applyBorder="1"/>
    <xf numFmtId="0" fontId="6" fillId="6" borderId="12" xfId="0" applyFont="1" applyFill="1" applyBorder="1" applyAlignment="1">
      <alignment vertical="center"/>
    </xf>
    <xf numFmtId="0" fontId="6" fillId="6" borderId="12" xfId="0" applyFont="1" applyFill="1" applyBorder="1"/>
    <xf numFmtId="0" fontId="6" fillId="6" borderId="13" xfId="0" applyFont="1" applyFill="1" applyBorder="1"/>
    <xf numFmtId="166" fontId="4" fillId="6" borderId="3" xfId="0" applyNumberFormat="1" applyFont="1" applyFill="1" applyBorder="1" applyAlignment="1">
      <alignment horizontal="center"/>
    </xf>
    <xf numFmtId="0" fontId="6" fillId="6" borderId="3" xfId="0" applyFont="1" applyFill="1" applyBorder="1"/>
    <xf numFmtId="0" fontId="6" fillId="6" borderId="8" xfId="0" applyFont="1" applyFill="1" applyBorder="1"/>
    <xf numFmtId="0" fontId="15" fillId="3" borderId="0" xfId="2" applyFill="1" applyBorder="1" applyAlignment="1">
      <alignment horizontal="left"/>
    </xf>
    <xf numFmtId="0" fontId="4" fillId="3" borderId="0" xfId="0" applyFont="1" applyFill="1" applyAlignment="1">
      <alignment horizontal="left"/>
    </xf>
    <xf numFmtId="0" fontId="13" fillId="4" borderId="26" xfId="0" applyFont="1" applyFill="1" applyBorder="1"/>
    <xf numFmtId="1" fontId="14" fillId="4" borderId="30" xfId="0" applyNumberFormat="1" applyFont="1" applyFill="1" applyBorder="1"/>
    <xf numFmtId="0" fontId="14" fillId="4" borderId="31" xfId="0" applyFont="1" applyFill="1" applyBorder="1"/>
    <xf numFmtId="0" fontId="6" fillId="6" borderId="11" xfId="0" applyFont="1" applyFill="1" applyBorder="1"/>
    <xf numFmtId="1" fontId="6" fillId="6" borderId="3" xfId="0" applyNumberFormat="1" applyFont="1" applyFill="1" applyBorder="1"/>
    <xf numFmtId="0" fontId="6" fillId="6" borderId="3" xfId="0" applyFont="1" applyFill="1" applyBorder="1" applyAlignment="1">
      <alignment vertical="center"/>
    </xf>
    <xf numFmtId="0" fontId="6" fillId="6" borderId="32" xfId="0" applyFont="1" applyFill="1" applyBorder="1"/>
    <xf numFmtId="1" fontId="6" fillId="6" borderId="33" xfId="0" applyNumberFormat="1" applyFont="1" applyFill="1" applyBorder="1"/>
    <xf numFmtId="0" fontId="6" fillId="6" borderId="33" xfId="0" applyFont="1" applyFill="1" applyBorder="1" applyAlignment="1">
      <alignment vertical="center"/>
    </xf>
    <xf numFmtId="0" fontId="6" fillId="6" borderId="33" xfId="0" applyFont="1" applyFill="1" applyBorder="1"/>
    <xf numFmtId="0" fontId="6" fillId="6" borderId="34" xfId="0" applyFont="1" applyFill="1" applyBorder="1"/>
    <xf numFmtId="165" fontId="6" fillId="0" borderId="18" xfId="0" applyNumberFormat="1" applyFont="1" applyBorder="1" applyAlignment="1">
      <alignment horizontal="right" wrapText="1"/>
    </xf>
    <xf numFmtId="0" fontId="13" fillId="4" borderId="29" xfId="0" applyFont="1" applyFill="1" applyBorder="1"/>
    <xf numFmtId="0" fontId="4" fillId="0" borderId="35" xfId="0" applyFont="1" applyBorder="1"/>
    <xf numFmtId="165" fontId="4" fillId="0" borderId="24" xfId="0" applyNumberFormat="1" applyFont="1" applyBorder="1" applyAlignment="1">
      <alignment horizontal="center" wrapText="1"/>
    </xf>
    <xf numFmtId="165" fontId="4" fillId="5" borderId="3" xfId="0" applyNumberFormat="1" applyFont="1" applyFill="1" applyBorder="1" applyAlignment="1">
      <alignment horizontal="center"/>
    </xf>
    <xf numFmtId="165" fontId="10" fillId="0" borderId="16" xfId="0" applyNumberFormat="1" applyFont="1" applyBorder="1"/>
    <xf numFmtId="0" fontId="3" fillId="0" borderId="0" xfId="0" applyFont="1" applyAlignment="1">
      <alignment horizontal="center"/>
    </xf>
    <xf numFmtId="0" fontId="4" fillId="3" borderId="1" xfId="0" applyFont="1" applyFill="1" applyBorder="1" applyAlignment="1" applyProtection="1">
      <alignment horizontal="left" vertical="center"/>
      <protection locked="0"/>
    </xf>
    <xf numFmtId="0" fontId="4" fillId="3" borderId="3" xfId="0" applyFont="1" applyFill="1" applyBorder="1" applyAlignment="1" applyProtection="1">
      <alignment horizontal="left" vertical="center"/>
      <protection locked="0"/>
    </xf>
    <xf numFmtId="0" fontId="4" fillId="3" borderId="8" xfId="0" applyFont="1" applyFill="1" applyBorder="1" applyAlignment="1" applyProtection="1">
      <alignment horizontal="left" vertical="center"/>
      <protection locked="0"/>
    </xf>
    <xf numFmtId="0" fontId="4" fillId="3" borderId="10" xfId="0" applyFont="1" applyFill="1" applyBorder="1" applyAlignment="1" applyProtection="1">
      <alignment horizontal="left" vertical="center"/>
      <protection locked="0"/>
    </xf>
    <xf numFmtId="0" fontId="4" fillId="3" borderId="17" xfId="0" applyFont="1" applyFill="1" applyBorder="1" applyAlignment="1" applyProtection="1">
      <alignment horizontal="left" vertical="center"/>
      <protection locked="0"/>
    </xf>
    <xf numFmtId="0" fontId="4" fillId="3" borderId="18" xfId="0" applyFont="1" applyFill="1" applyBorder="1" applyAlignment="1" applyProtection="1">
      <alignment horizontal="left" vertical="center"/>
      <protection locked="0"/>
    </xf>
    <xf numFmtId="0" fontId="7" fillId="3" borderId="5" xfId="0" applyFont="1" applyFill="1" applyBorder="1" applyAlignment="1" applyProtection="1">
      <alignment horizontal="left"/>
      <protection locked="0"/>
    </xf>
    <xf numFmtId="0" fontId="4" fillId="3" borderId="19" xfId="0" applyFont="1" applyFill="1" applyBorder="1" applyAlignment="1" applyProtection="1">
      <alignment horizontal="left" vertical="top" wrapText="1"/>
      <protection locked="0"/>
    </xf>
    <xf numFmtId="0" fontId="4" fillId="3" borderId="20" xfId="0" applyFont="1" applyFill="1" applyBorder="1" applyAlignment="1" applyProtection="1">
      <alignment horizontal="left" vertical="top" wrapText="1"/>
      <protection locked="0"/>
    </xf>
    <xf numFmtId="0" fontId="4" fillId="3" borderId="11" xfId="0" applyFont="1" applyFill="1" applyBorder="1" applyAlignment="1" applyProtection="1">
      <alignment horizontal="left"/>
      <protection locked="0"/>
    </xf>
    <xf numFmtId="0" fontId="4" fillId="3" borderId="12" xfId="0" applyFont="1" applyFill="1" applyBorder="1" applyAlignment="1" applyProtection="1">
      <alignment horizontal="left"/>
      <protection locked="0"/>
    </xf>
    <xf numFmtId="0" fontId="4" fillId="3" borderId="13" xfId="0" applyFont="1" applyFill="1" applyBorder="1" applyAlignment="1" applyProtection="1">
      <alignment horizontal="left"/>
      <protection locked="0"/>
    </xf>
    <xf numFmtId="0" fontId="4" fillId="3" borderId="1" xfId="0" applyFont="1" applyFill="1" applyBorder="1" applyAlignment="1" applyProtection="1">
      <alignment horizontal="left"/>
      <protection locked="0"/>
    </xf>
    <xf numFmtId="0" fontId="4" fillId="3" borderId="3" xfId="0" applyFont="1" applyFill="1" applyBorder="1" applyAlignment="1" applyProtection="1">
      <alignment horizontal="left"/>
      <protection locked="0"/>
    </xf>
    <xf numFmtId="0" fontId="4" fillId="3" borderId="8" xfId="0" applyFont="1" applyFill="1" applyBorder="1" applyAlignment="1" applyProtection="1">
      <alignment horizontal="left"/>
      <protection locked="0"/>
    </xf>
    <xf numFmtId="0" fontId="11" fillId="3" borderId="0" xfId="0" applyFont="1" applyFill="1" applyAlignment="1">
      <alignment horizontal="left"/>
    </xf>
    <xf numFmtId="1" fontId="8" fillId="3" borderId="0" xfId="0" applyNumberFormat="1" applyFont="1" applyFill="1" applyAlignment="1">
      <alignment horizontal="left"/>
    </xf>
    <xf numFmtId="0" fontId="3" fillId="0" borderId="0" xfId="0" applyFont="1" applyAlignment="1">
      <alignment horizontal="center"/>
    </xf>
    <xf numFmtId="0" fontId="10" fillId="0" borderId="14"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6" xfId="0" applyFont="1" applyBorder="1" applyAlignment="1">
      <alignment horizontal="center" vertical="center" wrapText="1"/>
    </xf>
    <xf numFmtId="0" fontId="10" fillId="0" borderId="14" xfId="0" applyFont="1" applyBorder="1" applyAlignment="1">
      <alignment horizontal="right"/>
    </xf>
    <xf numFmtId="0" fontId="10" fillId="0" borderId="16" xfId="0" applyFont="1" applyBorder="1" applyAlignment="1">
      <alignment horizontal="right"/>
    </xf>
    <xf numFmtId="0" fontId="10" fillId="3" borderId="14" xfId="0" applyFont="1" applyFill="1" applyBorder="1" applyAlignment="1">
      <alignment horizontal="center" vertical="center" wrapText="1"/>
    </xf>
    <xf numFmtId="0" fontId="10" fillId="3" borderId="15" xfId="0" applyFont="1" applyFill="1" applyBorder="1" applyAlignment="1">
      <alignment horizontal="center" vertical="center" wrapText="1"/>
    </xf>
    <xf numFmtId="0" fontId="10" fillId="3" borderId="16" xfId="0" applyFont="1" applyFill="1" applyBorder="1" applyAlignment="1">
      <alignment horizontal="center" vertical="center" wrapText="1"/>
    </xf>
    <xf numFmtId="0" fontId="4" fillId="0" borderId="0" xfId="0" applyFont="1" applyAlignment="1">
      <alignment horizontal="left"/>
    </xf>
    <xf numFmtId="0" fontId="4" fillId="3" borderId="0" xfId="0" applyFont="1" applyFill="1" applyAlignment="1">
      <alignment horizontal="left"/>
    </xf>
    <xf numFmtId="0" fontId="4" fillId="3" borderId="2" xfId="0" applyFont="1" applyFill="1" applyBorder="1" applyAlignment="1" applyProtection="1">
      <alignment horizontal="left" vertical="center"/>
      <protection locked="0"/>
    </xf>
    <xf numFmtId="0" fontId="6" fillId="3" borderId="11" xfId="0" applyFont="1" applyFill="1" applyBorder="1" applyAlignment="1" applyProtection="1">
      <alignment horizontal="left" vertical="center"/>
      <protection locked="0"/>
    </xf>
    <xf numFmtId="0" fontId="6" fillId="3" borderId="12" xfId="0" applyFont="1" applyFill="1" applyBorder="1" applyAlignment="1" applyProtection="1">
      <alignment horizontal="left" vertical="center"/>
      <protection locked="0"/>
    </xf>
    <xf numFmtId="0" fontId="6" fillId="3" borderId="13" xfId="0" applyFont="1" applyFill="1" applyBorder="1" applyAlignment="1" applyProtection="1">
      <alignment horizontal="left" vertical="center"/>
      <protection locked="0"/>
    </xf>
    <xf numFmtId="1" fontId="16" fillId="2" borderId="0" xfId="0" applyNumberFormat="1" applyFont="1" applyFill="1" applyAlignment="1">
      <alignment horizontal="left" vertical="top"/>
    </xf>
    <xf numFmtId="165" fontId="17" fillId="4" borderId="36" xfId="0" applyNumberFormat="1" applyFont="1" applyFill="1" applyBorder="1" applyAlignment="1">
      <alignment horizontal="center" vertical="center" wrapText="1"/>
    </xf>
    <xf numFmtId="165" fontId="19" fillId="0" borderId="23" xfId="0" applyNumberFormat="1" applyFont="1" applyBorder="1" applyAlignment="1">
      <alignment horizontal="center" wrapText="1"/>
    </xf>
    <xf numFmtId="166" fontId="19" fillId="5" borderId="3" xfId="0" applyNumberFormat="1" applyFont="1" applyFill="1" applyBorder="1" applyAlignment="1">
      <alignment horizontal="center"/>
    </xf>
    <xf numFmtId="166" fontId="19" fillId="6" borderId="3" xfId="0" applyNumberFormat="1" applyFont="1" applyFill="1" applyBorder="1" applyAlignment="1">
      <alignment horizontal="center"/>
    </xf>
    <xf numFmtId="1" fontId="17" fillId="4" borderId="30" xfId="0" applyNumberFormat="1" applyFont="1" applyFill="1" applyBorder="1"/>
    <xf numFmtId="1" fontId="17" fillId="6" borderId="12" xfId="0" applyNumberFormat="1" applyFont="1" applyFill="1" applyBorder="1"/>
    <xf numFmtId="165" fontId="19" fillId="0" borderId="23" xfId="0" applyNumberFormat="1" applyFont="1" applyBorder="1" applyAlignment="1">
      <alignment horizontal="center" vertical="center" wrapText="1"/>
    </xf>
    <xf numFmtId="1" fontId="17" fillId="6" borderId="3" xfId="0" applyNumberFormat="1" applyFont="1" applyFill="1" applyBorder="1"/>
    <xf numFmtId="0" fontId="17" fillId="5" borderId="3" xfId="0" applyFont="1" applyFill="1" applyBorder="1" applyAlignment="1">
      <alignment vertical="center"/>
    </xf>
    <xf numFmtId="0" fontId="17" fillId="6" borderId="3" xfId="0" applyFont="1" applyFill="1" applyBorder="1" applyAlignment="1">
      <alignment vertical="center"/>
    </xf>
    <xf numFmtId="165" fontId="19" fillId="0" borderId="22" xfId="0" applyNumberFormat="1" applyFont="1" applyBorder="1" applyAlignment="1">
      <alignment horizontal="center" vertical="center" wrapText="1"/>
    </xf>
    <xf numFmtId="0" fontId="17" fillId="6" borderId="33" xfId="0" applyFont="1" applyFill="1" applyBorder="1" applyAlignment="1">
      <alignment vertical="center"/>
    </xf>
    <xf numFmtId="165" fontId="19" fillId="0" borderId="25" xfId="0" applyNumberFormat="1" applyFont="1" applyBorder="1" applyAlignment="1">
      <alignment horizontal="center" vertical="center" wrapText="1"/>
    </xf>
    <xf numFmtId="0" fontId="20" fillId="0" borderId="0" xfId="0" applyFont="1" applyAlignment="1">
      <alignment vertical="center" wrapText="1"/>
    </xf>
    <xf numFmtId="0" fontId="20" fillId="0" borderId="0" xfId="0" applyFont="1" applyAlignment="1">
      <alignment vertical="center"/>
    </xf>
    <xf numFmtId="0" fontId="20" fillId="0" borderId="0" xfId="0" applyFont="1"/>
    <xf numFmtId="0" fontId="22" fillId="0" borderId="0" xfId="0" applyFont="1"/>
    <xf numFmtId="0" fontId="23" fillId="3" borderId="0" xfId="0" applyFont="1" applyFill="1" applyAlignment="1">
      <alignment horizontal="center" vertical="center" wrapText="1"/>
    </xf>
    <xf numFmtId="0" fontId="24" fillId="3" borderId="0" xfId="0" applyFont="1" applyFill="1" applyAlignment="1">
      <alignment horizontal="center" vertical="center" wrapText="1"/>
    </xf>
    <xf numFmtId="0" fontId="25" fillId="0" borderId="0" xfId="0" applyFont="1"/>
    <xf numFmtId="0" fontId="0" fillId="0" borderId="0" xfId="0" applyBorder="1" applyAlignment="1">
      <alignment vertical="center"/>
    </xf>
    <xf numFmtId="0" fontId="10" fillId="0" borderId="0" xfId="0" applyFont="1" applyBorder="1" applyAlignment="1">
      <alignment horizontal="right"/>
    </xf>
    <xf numFmtId="165" fontId="10" fillId="0" borderId="0" xfId="0" applyNumberFormat="1" applyFont="1" applyBorder="1"/>
    <xf numFmtId="0" fontId="7" fillId="0" borderId="37" xfId="0" applyFont="1" applyBorder="1" applyAlignment="1">
      <alignment horizontal="left"/>
    </xf>
    <xf numFmtId="0" fontId="7" fillId="0" borderId="2" xfId="0" applyFont="1" applyBorder="1" applyAlignment="1">
      <alignment horizontal="left"/>
    </xf>
    <xf numFmtId="0" fontId="7" fillId="0" borderId="38" xfId="0" applyFont="1" applyBorder="1" applyAlignment="1">
      <alignment horizontal="left"/>
    </xf>
    <xf numFmtId="0" fontId="0" fillId="0" borderId="0" xfId="0" applyBorder="1"/>
  </cellXfs>
  <cellStyles count="3">
    <cellStyle name="Lien hypertexte" xfId="2" builtinId="8"/>
    <cellStyle name="Normal" xfId="0" builtinId="0"/>
    <cellStyle name="Normal 2" xfId="1" xr:uid="{00000000-0005-0000-0000-0000020000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10" Type="http://schemas.openxmlformats.org/officeDocument/2006/relationships/calcChain" Target="calcChain.xml"/><Relationship Id="rId4" Type="http://schemas.openxmlformats.org/officeDocument/2006/relationships/sharedStrings" Target="sharedStrings.xml"/><Relationship Id="rId9" Type="http://schemas.microsoft.com/office/2017/06/relationships/rdRichValueTypes" Target="richData/rdRichValueTyp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495300</xdr:colOff>
          <xdr:row>7</xdr:row>
          <xdr:rowOff>28575</xdr:rowOff>
        </xdr:from>
        <xdr:to>
          <xdr:col>1</xdr:col>
          <xdr:colOff>695325</xdr:colOff>
          <xdr:row>7</xdr:row>
          <xdr:rowOff>171450</xdr:rowOff>
        </xdr:to>
        <xdr:sp macro="" textlink="">
          <xdr:nvSpPr>
            <xdr:cNvPr id="1033" name="Check Box 7"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1733550</xdr:colOff>
          <xdr:row>20</xdr:row>
          <xdr:rowOff>19050</xdr:rowOff>
        </xdr:from>
        <xdr:to>
          <xdr:col>0</xdr:col>
          <xdr:colOff>1952625</xdr:colOff>
          <xdr:row>20</xdr:row>
          <xdr:rowOff>152400</xdr:rowOff>
        </xdr:to>
        <xdr:sp macro="" textlink="">
          <xdr:nvSpPr>
            <xdr:cNvPr id="1034" name="Check Box 9"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1743075</xdr:colOff>
          <xdr:row>19</xdr:row>
          <xdr:rowOff>9525</xdr:rowOff>
        </xdr:from>
        <xdr:to>
          <xdr:col>0</xdr:col>
          <xdr:colOff>1952625</xdr:colOff>
          <xdr:row>19</xdr:row>
          <xdr:rowOff>142875</xdr:rowOff>
        </xdr:to>
        <xdr:sp macro="" textlink="">
          <xdr:nvSpPr>
            <xdr:cNvPr id="1035" name="Check Box 12"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111125</xdr:colOff>
      <xdr:row>0</xdr:row>
      <xdr:rowOff>63500</xdr:rowOff>
    </xdr:from>
    <xdr:to>
      <xdr:col>0</xdr:col>
      <xdr:colOff>2635250</xdr:colOff>
      <xdr:row>2</xdr:row>
      <xdr:rowOff>55977</xdr:rowOff>
    </xdr:to>
    <xdr:pic>
      <xdr:nvPicPr>
        <xdr:cNvPr id="11" name="Picture 1" descr="Chen Éduc papeterie_noir80%">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srcRect l="3105" t="11267" b="12675"/>
        <a:stretch>
          <a:fillRect/>
        </a:stretch>
      </xdr:blipFill>
      <xdr:spPr bwMode="auto">
        <a:xfrm>
          <a:off x="111125" y="63500"/>
          <a:ext cx="2524125" cy="706852"/>
        </a:xfrm>
        <a:prstGeom prst="rect">
          <a:avLst/>
        </a:prstGeom>
        <a:noFill/>
        <a:ln w="9525">
          <a:noFill/>
          <a:miter lim="800000"/>
          <a:headEnd/>
          <a:tailEnd/>
        </a:ln>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clientele@tc.tc"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14"/>
  <sheetViews>
    <sheetView tabSelected="1" view="pageBreakPreview" zoomScaleNormal="100" zoomScaleSheetLayoutView="100" workbookViewId="0">
      <selection activeCell="A3" sqref="A3"/>
    </sheetView>
  </sheetViews>
  <sheetFormatPr baseColWidth="10" defaultColWidth="10.75" defaultRowHeight="15" x14ac:dyDescent="0.25"/>
  <cols>
    <col min="1" max="1" width="64.125" style="2" customWidth="1"/>
    <col min="2" max="2" width="32.5" style="7" customWidth="1"/>
    <col min="3" max="4" width="11.125" style="6" customWidth="1"/>
    <col min="5" max="5" width="6.5" style="4" customWidth="1"/>
    <col min="6" max="6" width="12" style="5" customWidth="1"/>
    <col min="7" max="7" width="8.25" style="1" customWidth="1"/>
    <col min="8" max="16384" width="10.75" style="1"/>
  </cols>
  <sheetData>
    <row r="1" spans="1:6" ht="24.95" customHeight="1" x14ac:dyDescent="0.25">
      <c r="A1" s="3"/>
      <c r="B1" s="85" t="s">
        <v>179</v>
      </c>
      <c r="C1" s="85"/>
      <c r="D1" s="85"/>
      <c r="E1" s="85"/>
      <c r="F1" s="85"/>
    </row>
    <row r="2" spans="1:6" ht="24.95" customHeight="1" x14ac:dyDescent="0.4">
      <c r="A2" s="3"/>
      <c r="B2" s="86" t="s">
        <v>172</v>
      </c>
      <c r="C2" s="86"/>
      <c r="D2" s="86"/>
      <c r="E2" s="86"/>
      <c r="F2" s="86"/>
    </row>
    <row r="3" spans="1:6" ht="24.95" customHeight="1" x14ac:dyDescent="0.2">
      <c r="A3" s="3"/>
      <c r="B3" s="102" t="s">
        <v>180</v>
      </c>
      <c r="C3" s="102"/>
      <c r="D3" s="102"/>
      <c r="E3" s="102"/>
      <c r="F3" s="102"/>
    </row>
    <row r="4" spans="1:6" ht="24.95" customHeight="1" x14ac:dyDescent="0.2">
      <c r="A4" s="3"/>
      <c r="B4" s="102" t="s">
        <v>181</v>
      </c>
      <c r="C4" s="102"/>
      <c r="D4" s="102"/>
      <c r="E4" s="102"/>
      <c r="F4" s="102"/>
    </row>
    <row r="5" spans="1:6" ht="13.5" customHeight="1" x14ac:dyDescent="0.25">
      <c r="A5" s="96" t="s">
        <v>5</v>
      </c>
      <c r="B5" s="96"/>
      <c r="C5" s="96"/>
      <c r="D5" s="96"/>
      <c r="E5" s="96"/>
      <c r="F5" s="96"/>
    </row>
    <row r="6" spans="1:6" ht="16.5" customHeight="1" x14ac:dyDescent="0.25">
      <c r="A6" s="97" t="s">
        <v>157</v>
      </c>
      <c r="B6" s="97"/>
      <c r="C6" s="97"/>
      <c r="D6" s="97"/>
      <c r="E6" s="97"/>
      <c r="F6" s="97"/>
    </row>
    <row r="7" spans="1:6" ht="16.5" customHeight="1" x14ac:dyDescent="0.2">
      <c r="A7" s="50" t="s">
        <v>158</v>
      </c>
      <c r="B7" s="51"/>
      <c r="C7" s="51"/>
      <c r="D7" s="51"/>
      <c r="E7" s="51"/>
      <c r="F7" s="51"/>
    </row>
    <row r="8" spans="1:6" ht="20.100000000000001" customHeight="1" thickBot="1" x14ac:dyDescent="0.25">
      <c r="A8" s="10"/>
      <c r="B8" s="98" t="s">
        <v>1</v>
      </c>
      <c r="C8" s="98"/>
      <c r="D8" s="98"/>
      <c r="E8" s="98"/>
      <c r="F8" s="98"/>
    </row>
    <row r="9" spans="1:6" ht="20.100000000000001" customHeight="1" x14ac:dyDescent="0.2">
      <c r="A9" s="21" t="s">
        <v>7</v>
      </c>
      <c r="B9" s="99" t="s">
        <v>8</v>
      </c>
      <c r="C9" s="100"/>
      <c r="D9" s="100"/>
      <c r="E9" s="100"/>
      <c r="F9" s="101"/>
    </row>
    <row r="10" spans="1:6" ht="20.100000000000001" customHeight="1" x14ac:dyDescent="0.2">
      <c r="A10" s="11" t="s">
        <v>9</v>
      </c>
      <c r="B10" s="70" t="s">
        <v>9</v>
      </c>
      <c r="C10" s="71"/>
      <c r="D10" s="71"/>
      <c r="E10" s="71"/>
      <c r="F10" s="72"/>
    </row>
    <row r="11" spans="1:6" ht="20.100000000000001" customHeight="1" x14ac:dyDescent="0.2">
      <c r="A11" s="11" t="s">
        <v>10</v>
      </c>
      <c r="B11" s="70" t="s">
        <v>10</v>
      </c>
      <c r="C11" s="71" t="s">
        <v>10</v>
      </c>
      <c r="D11" s="71" t="s">
        <v>10</v>
      </c>
      <c r="E11" s="71" t="s">
        <v>10</v>
      </c>
      <c r="F11" s="72" t="s">
        <v>10</v>
      </c>
    </row>
    <row r="12" spans="1:6" ht="20.100000000000001" customHeight="1" x14ac:dyDescent="0.2">
      <c r="A12" s="11" t="s">
        <v>2</v>
      </c>
      <c r="B12" s="70" t="s">
        <v>2</v>
      </c>
      <c r="C12" s="71" t="s">
        <v>2</v>
      </c>
      <c r="D12" s="71" t="s">
        <v>2</v>
      </c>
      <c r="E12" s="71" t="s">
        <v>2</v>
      </c>
      <c r="F12" s="72" t="s">
        <v>2</v>
      </c>
    </row>
    <row r="13" spans="1:6" ht="20.100000000000001" customHeight="1" x14ac:dyDescent="0.2">
      <c r="A13" s="11" t="s">
        <v>11</v>
      </c>
      <c r="B13" s="70" t="s">
        <v>11</v>
      </c>
      <c r="C13" s="71" t="s">
        <v>12</v>
      </c>
      <c r="D13" s="71" t="s">
        <v>12</v>
      </c>
      <c r="E13" s="71" t="s">
        <v>12</v>
      </c>
      <c r="F13" s="72" t="s">
        <v>12</v>
      </c>
    </row>
    <row r="14" spans="1:6" ht="20.100000000000001" customHeight="1" x14ac:dyDescent="0.2">
      <c r="A14" s="11" t="s">
        <v>13</v>
      </c>
      <c r="B14" s="70" t="s">
        <v>13</v>
      </c>
      <c r="C14" s="71" t="s">
        <v>13</v>
      </c>
      <c r="D14" s="71" t="s">
        <v>13</v>
      </c>
      <c r="E14" s="71" t="s">
        <v>13</v>
      </c>
      <c r="F14" s="72" t="s">
        <v>13</v>
      </c>
    </row>
    <row r="15" spans="1:6" ht="20.100000000000001" customHeight="1" x14ac:dyDescent="0.2">
      <c r="A15" s="11" t="s">
        <v>14</v>
      </c>
      <c r="B15" s="70" t="s">
        <v>14</v>
      </c>
      <c r="C15" s="71" t="s">
        <v>14</v>
      </c>
      <c r="D15" s="71" t="s">
        <v>14</v>
      </c>
      <c r="E15" s="71" t="s">
        <v>14</v>
      </c>
      <c r="F15" s="72" t="s">
        <v>14</v>
      </c>
    </row>
    <row r="16" spans="1:6" ht="20.100000000000001" customHeight="1" thickBot="1" x14ac:dyDescent="0.25">
      <c r="A16" s="12" t="s">
        <v>15</v>
      </c>
      <c r="B16" s="73" t="s">
        <v>15</v>
      </c>
      <c r="C16" s="74" t="s">
        <v>15</v>
      </c>
      <c r="D16" s="74" t="s">
        <v>15</v>
      </c>
      <c r="E16" s="74" t="s">
        <v>15</v>
      </c>
      <c r="F16" s="75" t="s">
        <v>15</v>
      </c>
    </row>
    <row r="17" spans="1:6" ht="6" customHeight="1" x14ac:dyDescent="0.2">
      <c r="A17" s="76"/>
      <c r="B17" s="76"/>
      <c r="C17" s="76"/>
      <c r="D17" s="76"/>
      <c r="E17" s="76"/>
      <c r="F17" s="76"/>
    </row>
    <row r="18" spans="1:6" ht="20.100000000000001" customHeight="1" thickBot="1" x14ac:dyDescent="0.25">
      <c r="A18" s="22" t="s">
        <v>16</v>
      </c>
      <c r="B18" s="10"/>
      <c r="C18" s="13"/>
      <c r="D18" s="13"/>
      <c r="E18" s="14"/>
      <c r="F18" s="10"/>
    </row>
    <row r="19" spans="1:6" ht="14.25" customHeight="1" x14ac:dyDescent="0.2">
      <c r="A19" s="77" t="s">
        <v>17</v>
      </c>
      <c r="B19" s="79" t="s">
        <v>18</v>
      </c>
      <c r="C19" s="80"/>
      <c r="D19" s="80"/>
      <c r="E19" s="80"/>
      <c r="F19" s="81"/>
    </row>
    <row r="20" spans="1:6" ht="14.25" x14ac:dyDescent="0.2">
      <c r="A20" s="78"/>
      <c r="B20" s="82"/>
      <c r="C20" s="83"/>
      <c r="D20" s="83"/>
      <c r="E20" s="83"/>
      <c r="F20" s="84"/>
    </row>
    <row r="21" spans="1:6" thickBot="1" x14ac:dyDescent="0.25">
      <c r="A21" s="15" t="s">
        <v>19</v>
      </c>
      <c r="B21" s="82"/>
      <c r="C21" s="83"/>
      <c r="D21" s="83"/>
      <c r="E21" s="83"/>
      <c r="F21" s="84"/>
    </row>
    <row r="22" spans="1:6" ht="60" x14ac:dyDescent="0.2">
      <c r="A22" s="16" t="s">
        <v>20</v>
      </c>
      <c r="B22" s="17" t="s">
        <v>0</v>
      </c>
      <c r="C22" s="18" t="s">
        <v>21</v>
      </c>
      <c r="D22" s="103" t="s">
        <v>182</v>
      </c>
      <c r="E22" s="19" t="s">
        <v>22</v>
      </c>
      <c r="F22" s="20" t="s">
        <v>4</v>
      </c>
    </row>
    <row r="23" spans="1:6" ht="15" customHeight="1" thickBot="1" x14ac:dyDescent="0.3">
      <c r="A23" s="52" t="s">
        <v>159</v>
      </c>
      <c r="B23" s="38"/>
      <c r="C23" s="39"/>
      <c r="D23" s="39"/>
      <c r="E23" s="40"/>
      <c r="F23" s="41"/>
    </row>
    <row r="24" spans="1:6" x14ac:dyDescent="0.25">
      <c r="A24" s="55" t="s">
        <v>173</v>
      </c>
      <c r="B24" s="43"/>
      <c r="C24" s="44"/>
      <c r="D24" s="44"/>
      <c r="E24" s="45"/>
      <c r="F24" s="46"/>
    </row>
    <row r="25" spans="1:6" x14ac:dyDescent="0.25">
      <c r="A25" s="26" t="s">
        <v>23</v>
      </c>
      <c r="B25" s="27">
        <v>9782761623704</v>
      </c>
      <c r="C25" s="33">
        <v>104.95</v>
      </c>
      <c r="D25" s="104">
        <v>50</v>
      </c>
      <c r="E25" s="28"/>
      <c r="F25" s="29">
        <f t="shared" ref="F25:F84" si="0">D25*E25</f>
        <v>0</v>
      </c>
    </row>
    <row r="26" spans="1:6" x14ac:dyDescent="0.25">
      <c r="A26" s="34" t="s">
        <v>24</v>
      </c>
      <c r="B26" s="35"/>
      <c r="C26" s="35"/>
      <c r="D26" s="105"/>
      <c r="E26" s="36"/>
      <c r="F26" s="37"/>
    </row>
    <row r="27" spans="1:6" x14ac:dyDescent="0.25">
      <c r="A27" s="26" t="s">
        <v>69</v>
      </c>
      <c r="B27" s="27">
        <v>9782761641630</v>
      </c>
      <c r="C27" s="33">
        <v>69.95</v>
      </c>
      <c r="D27" s="104">
        <v>30</v>
      </c>
      <c r="E27" s="28"/>
      <c r="F27" s="29">
        <f t="shared" si="0"/>
        <v>0</v>
      </c>
    </row>
    <row r="28" spans="1:6" x14ac:dyDescent="0.25">
      <c r="A28" s="26" t="s">
        <v>70</v>
      </c>
      <c r="B28" s="27">
        <v>9782761641685</v>
      </c>
      <c r="C28" s="33">
        <v>69.95</v>
      </c>
      <c r="D28" s="104">
        <v>30</v>
      </c>
      <c r="E28" s="28"/>
      <c r="F28" s="29">
        <f t="shared" si="0"/>
        <v>0</v>
      </c>
    </row>
    <row r="29" spans="1:6" x14ac:dyDescent="0.25">
      <c r="A29" s="26" t="s">
        <v>71</v>
      </c>
      <c r="B29" s="27">
        <v>9782761641616</v>
      </c>
      <c r="C29" s="33">
        <v>69.95</v>
      </c>
      <c r="D29" s="104">
        <v>30</v>
      </c>
      <c r="E29" s="28"/>
      <c r="F29" s="29">
        <f t="shared" si="0"/>
        <v>0</v>
      </c>
    </row>
    <row r="30" spans="1:6" x14ac:dyDescent="0.25">
      <c r="A30" s="26" t="s">
        <v>72</v>
      </c>
      <c r="B30" s="27">
        <v>9782761641678</v>
      </c>
      <c r="C30" s="33">
        <v>69.95</v>
      </c>
      <c r="D30" s="104">
        <v>30</v>
      </c>
      <c r="E30" s="28"/>
      <c r="F30" s="29">
        <f t="shared" si="0"/>
        <v>0</v>
      </c>
    </row>
    <row r="31" spans="1:6" x14ac:dyDescent="0.25">
      <c r="A31" s="26" t="s">
        <v>73</v>
      </c>
      <c r="B31" s="27">
        <v>9782761641654</v>
      </c>
      <c r="C31" s="33">
        <v>69.95</v>
      </c>
      <c r="D31" s="104">
        <v>30</v>
      </c>
      <c r="E31" s="28"/>
      <c r="F31" s="29">
        <f t="shared" si="0"/>
        <v>0</v>
      </c>
    </row>
    <row r="32" spans="1:6" x14ac:dyDescent="0.25">
      <c r="A32" s="26" t="s">
        <v>74</v>
      </c>
      <c r="B32" s="27">
        <v>9782761641623</v>
      </c>
      <c r="C32" s="33">
        <v>69.95</v>
      </c>
      <c r="D32" s="104">
        <v>30</v>
      </c>
      <c r="E32" s="28"/>
      <c r="F32" s="29">
        <f t="shared" si="0"/>
        <v>0</v>
      </c>
    </row>
    <row r="33" spans="1:6" x14ac:dyDescent="0.25">
      <c r="A33" s="26" t="s">
        <v>75</v>
      </c>
      <c r="B33" s="27">
        <v>9782761641593</v>
      </c>
      <c r="C33" s="33">
        <v>69.95</v>
      </c>
      <c r="D33" s="104">
        <v>30</v>
      </c>
      <c r="E33" s="28"/>
      <c r="F33" s="29">
        <f t="shared" si="0"/>
        <v>0</v>
      </c>
    </row>
    <row r="34" spans="1:6" ht="15" customHeight="1" x14ac:dyDescent="0.25">
      <c r="A34" s="26" t="s">
        <v>76</v>
      </c>
      <c r="B34" s="27">
        <v>9782761641647</v>
      </c>
      <c r="C34" s="33">
        <v>69.95</v>
      </c>
      <c r="D34" s="104">
        <v>30</v>
      </c>
      <c r="E34" s="28"/>
      <c r="F34" s="29">
        <f t="shared" si="0"/>
        <v>0</v>
      </c>
    </row>
    <row r="35" spans="1:6" x14ac:dyDescent="0.25">
      <c r="A35" s="26" t="s">
        <v>77</v>
      </c>
      <c r="B35" s="27">
        <v>9782761641661</v>
      </c>
      <c r="C35" s="33">
        <v>69.95</v>
      </c>
      <c r="D35" s="104">
        <v>30</v>
      </c>
      <c r="E35" s="28"/>
      <c r="F35" s="29">
        <f t="shared" si="0"/>
        <v>0</v>
      </c>
    </row>
    <row r="36" spans="1:6" ht="15" customHeight="1" x14ac:dyDescent="0.25">
      <c r="A36" s="65" t="s">
        <v>78</v>
      </c>
      <c r="B36" s="27">
        <v>9782761641609</v>
      </c>
      <c r="C36" s="33">
        <v>69.95</v>
      </c>
      <c r="D36" s="104">
        <v>30</v>
      </c>
      <c r="E36" s="28"/>
      <c r="F36" s="29">
        <f t="shared" si="0"/>
        <v>0</v>
      </c>
    </row>
    <row r="37" spans="1:6" x14ac:dyDescent="0.25">
      <c r="A37" s="42" t="s">
        <v>174</v>
      </c>
      <c r="B37" s="47"/>
      <c r="C37" s="47"/>
      <c r="D37" s="106"/>
      <c r="E37" s="47"/>
      <c r="F37" s="49"/>
    </row>
    <row r="38" spans="1:6" ht="15" customHeight="1" x14ac:dyDescent="0.25">
      <c r="A38" s="26" t="s">
        <v>23</v>
      </c>
      <c r="B38" s="27">
        <v>9782761623711</v>
      </c>
      <c r="C38" s="33">
        <v>104.95</v>
      </c>
      <c r="D38" s="104">
        <v>50</v>
      </c>
      <c r="E38" s="28"/>
      <c r="F38" s="29">
        <f t="shared" si="0"/>
        <v>0</v>
      </c>
    </row>
    <row r="39" spans="1:6" x14ac:dyDescent="0.25">
      <c r="A39" s="34" t="s">
        <v>24</v>
      </c>
      <c r="B39" s="35"/>
      <c r="C39" s="35"/>
      <c r="D39" s="105"/>
      <c r="E39" s="36"/>
      <c r="F39" s="37"/>
    </row>
    <row r="40" spans="1:6" x14ac:dyDescent="0.25">
      <c r="A40" s="26" t="s">
        <v>79</v>
      </c>
      <c r="B40" s="27">
        <v>9782761641838</v>
      </c>
      <c r="C40" s="33">
        <v>69.95</v>
      </c>
      <c r="D40" s="104">
        <v>30</v>
      </c>
      <c r="E40" s="28"/>
      <c r="F40" s="29">
        <f t="shared" si="0"/>
        <v>0</v>
      </c>
    </row>
    <row r="41" spans="1:6" x14ac:dyDescent="0.25">
      <c r="A41" s="26" t="s">
        <v>80</v>
      </c>
      <c r="B41" s="27">
        <v>9782761641869</v>
      </c>
      <c r="C41" s="33">
        <v>69.95</v>
      </c>
      <c r="D41" s="104">
        <v>30</v>
      </c>
      <c r="E41" s="28"/>
      <c r="F41" s="29">
        <f t="shared" si="0"/>
        <v>0</v>
      </c>
    </row>
    <row r="42" spans="1:6" x14ac:dyDescent="0.25">
      <c r="A42" s="26" t="s">
        <v>81</v>
      </c>
      <c r="B42" s="27">
        <v>9782761641883</v>
      </c>
      <c r="C42" s="33">
        <v>69.95</v>
      </c>
      <c r="D42" s="104">
        <v>30</v>
      </c>
      <c r="E42" s="28"/>
      <c r="F42" s="29">
        <f t="shared" si="0"/>
        <v>0</v>
      </c>
    </row>
    <row r="43" spans="1:6" x14ac:dyDescent="0.25">
      <c r="A43" s="26" t="s">
        <v>82</v>
      </c>
      <c r="B43" s="27">
        <v>9782761641791</v>
      </c>
      <c r="C43" s="33">
        <v>69.95</v>
      </c>
      <c r="D43" s="104">
        <v>30</v>
      </c>
      <c r="E43" s="28"/>
      <c r="F43" s="29">
        <f t="shared" si="0"/>
        <v>0</v>
      </c>
    </row>
    <row r="44" spans="1:6" x14ac:dyDescent="0.25">
      <c r="A44" s="26" t="s">
        <v>83</v>
      </c>
      <c r="B44" s="27">
        <v>9782761641807</v>
      </c>
      <c r="C44" s="33">
        <v>69.95</v>
      </c>
      <c r="D44" s="104">
        <v>30</v>
      </c>
      <c r="E44" s="28"/>
      <c r="F44" s="29">
        <f t="shared" si="0"/>
        <v>0</v>
      </c>
    </row>
    <row r="45" spans="1:6" x14ac:dyDescent="0.25">
      <c r="A45" s="26" t="s">
        <v>84</v>
      </c>
      <c r="B45" s="27">
        <v>9782761641845</v>
      </c>
      <c r="C45" s="33">
        <v>69.95</v>
      </c>
      <c r="D45" s="104">
        <v>30</v>
      </c>
      <c r="E45" s="28"/>
      <c r="F45" s="29">
        <f t="shared" si="0"/>
        <v>0</v>
      </c>
    </row>
    <row r="46" spans="1:6" x14ac:dyDescent="0.25">
      <c r="A46" s="26" t="s">
        <v>85</v>
      </c>
      <c r="B46" s="27">
        <v>9782761641852</v>
      </c>
      <c r="C46" s="33">
        <v>69.95</v>
      </c>
      <c r="D46" s="104">
        <v>30</v>
      </c>
      <c r="E46" s="28"/>
      <c r="F46" s="29">
        <f t="shared" si="0"/>
        <v>0</v>
      </c>
    </row>
    <row r="47" spans="1:6" x14ac:dyDescent="0.25">
      <c r="A47" s="26" t="s">
        <v>86</v>
      </c>
      <c r="B47" s="27">
        <v>9782761641814</v>
      </c>
      <c r="C47" s="33">
        <v>69.95</v>
      </c>
      <c r="D47" s="104">
        <v>30</v>
      </c>
      <c r="E47" s="28"/>
      <c r="F47" s="29">
        <f t="shared" si="0"/>
        <v>0</v>
      </c>
    </row>
    <row r="48" spans="1:6" x14ac:dyDescent="0.25">
      <c r="A48" s="26" t="s">
        <v>87</v>
      </c>
      <c r="B48" s="27">
        <v>9782761641821</v>
      </c>
      <c r="C48" s="33">
        <v>69.95</v>
      </c>
      <c r="D48" s="104">
        <v>30</v>
      </c>
      <c r="E48" s="28"/>
      <c r="F48" s="29">
        <f t="shared" si="0"/>
        <v>0</v>
      </c>
    </row>
    <row r="49" spans="1:6" ht="15" customHeight="1" x14ac:dyDescent="0.25">
      <c r="A49" s="26" t="s">
        <v>88</v>
      </c>
      <c r="B49" s="27">
        <v>9782761641876</v>
      </c>
      <c r="C49" s="33">
        <v>69.95</v>
      </c>
      <c r="D49" s="104">
        <v>30</v>
      </c>
      <c r="E49" s="28"/>
      <c r="F49" s="29">
        <f t="shared" si="0"/>
        <v>0</v>
      </c>
    </row>
    <row r="50" spans="1:6" x14ac:dyDescent="0.25">
      <c r="A50" s="42" t="s">
        <v>175</v>
      </c>
      <c r="B50" s="47"/>
      <c r="C50" s="47"/>
      <c r="D50" s="106"/>
      <c r="E50" s="47"/>
      <c r="F50" s="49"/>
    </row>
    <row r="51" spans="1:6" x14ac:dyDescent="0.25">
      <c r="A51" s="26" t="s">
        <v>23</v>
      </c>
      <c r="B51" s="27">
        <v>9782761623735</v>
      </c>
      <c r="C51" s="33">
        <v>104.95</v>
      </c>
      <c r="D51" s="104">
        <v>50</v>
      </c>
      <c r="E51" s="28"/>
      <c r="F51" s="29">
        <f t="shared" si="0"/>
        <v>0</v>
      </c>
    </row>
    <row r="52" spans="1:6" x14ac:dyDescent="0.25">
      <c r="A52" s="34" t="s">
        <v>24</v>
      </c>
      <c r="B52" s="35"/>
      <c r="C52" s="35"/>
      <c r="D52" s="105"/>
      <c r="E52" s="36"/>
      <c r="F52" s="37"/>
    </row>
    <row r="53" spans="1:6" x14ac:dyDescent="0.25">
      <c r="A53" s="26" t="s">
        <v>89</v>
      </c>
      <c r="B53" s="27">
        <v>9782761641548</v>
      </c>
      <c r="C53" s="33">
        <v>69.95</v>
      </c>
      <c r="D53" s="104">
        <v>30</v>
      </c>
      <c r="E53" s="28"/>
      <c r="F53" s="29">
        <f t="shared" si="0"/>
        <v>0</v>
      </c>
    </row>
    <row r="54" spans="1:6" x14ac:dyDescent="0.25">
      <c r="A54" s="26" t="s">
        <v>90</v>
      </c>
      <c r="B54" s="27">
        <v>9782761641586</v>
      </c>
      <c r="C54" s="33">
        <v>69.95</v>
      </c>
      <c r="D54" s="104">
        <v>30</v>
      </c>
      <c r="E54" s="28"/>
      <c r="F54" s="29">
        <f t="shared" si="0"/>
        <v>0</v>
      </c>
    </row>
    <row r="55" spans="1:6" x14ac:dyDescent="0.25">
      <c r="A55" s="26" t="s">
        <v>91</v>
      </c>
      <c r="B55" s="27">
        <v>9782761641500</v>
      </c>
      <c r="C55" s="33">
        <v>69.95</v>
      </c>
      <c r="D55" s="104">
        <v>30</v>
      </c>
      <c r="E55" s="28"/>
      <c r="F55" s="29">
        <f t="shared" si="0"/>
        <v>0</v>
      </c>
    </row>
    <row r="56" spans="1:6" x14ac:dyDescent="0.25">
      <c r="A56" s="26" t="s">
        <v>92</v>
      </c>
      <c r="B56" s="27">
        <v>9782761641562</v>
      </c>
      <c r="C56" s="33">
        <v>69.95</v>
      </c>
      <c r="D56" s="104">
        <v>30</v>
      </c>
      <c r="E56" s="28"/>
      <c r="F56" s="29">
        <f t="shared" si="0"/>
        <v>0</v>
      </c>
    </row>
    <row r="57" spans="1:6" x14ac:dyDescent="0.25">
      <c r="A57" s="26" t="s">
        <v>93</v>
      </c>
      <c r="B57" s="27">
        <v>9782761641531</v>
      </c>
      <c r="C57" s="33">
        <v>69.95</v>
      </c>
      <c r="D57" s="104">
        <v>30</v>
      </c>
      <c r="E57" s="28"/>
      <c r="F57" s="29">
        <f t="shared" si="0"/>
        <v>0</v>
      </c>
    </row>
    <row r="58" spans="1:6" x14ac:dyDescent="0.25">
      <c r="A58" s="26" t="s">
        <v>94</v>
      </c>
      <c r="B58" s="27">
        <v>9782761641524</v>
      </c>
      <c r="C58" s="33">
        <v>69.95</v>
      </c>
      <c r="D58" s="104">
        <v>30</v>
      </c>
      <c r="E58" s="28"/>
      <c r="F58" s="29">
        <f t="shared" si="0"/>
        <v>0</v>
      </c>
    </row>
    <row r="59" spans="1:6" x14ac:dyDescent="0.25">
      <c r="A59" s="26" t="s">
        <v>95</v>
      </c>
      <c r="B59" s="27">
        <v>9782761641517</v>
      </c>
      <c r="C59" s="33">
        <v>69.95</v>
      </c>
      <c r="D59" s="104">
        <v>30</v>
      </c>
      <c r="E59" s="28"/>
      <c r="F59" s="29">
        <f t="shared" si="0"/>
        <v>0</v>
      </c>
    </row>
    <row r="60" spans="1:6" ht="15" customHeight="1" x14ac:dyDescent="0.25">
      <c r="A60" s="26" t="s">
        <v>96</v>
      </c>
      <c r="B60" s="27">
        <v>9782761641555</v>
      </c>
      <c r="C60" s="33">
        <v>69.95</v>
      </c>
      <c r="D60" s="104">
        <v>30</v>
      </c>
      <c r="E60" s="28"/>
      <c r="F60" s="29">
        <f t="shared" si="0"/>
        <v>0</v>
      </c>
    </row>
    <row r="61" spans="1:6" x14ac:dyDescent="0.25">
      <c r="A61" s="26" t="s">
        <v>97</v>
      </c>
      <c r="B61" s="27">
        <v>9782761641494</v>
      </c>
      <c r="C61" s="33">
        <v>69.95</v>
      </c>
      <c r="D61" s="104">
        <v>30</v>
      </c>
      <c r="E61" s="28"/>
      <c r="F61" s="29">
        <f t="shared" si="0"/>
        <v>0</v>
      </c>
    </row>
    <row r="62" spans="1:6" ht="15" customHeight="1" x14ac:dyDescent="0.25">
      <c r="A62" s="65" t="s">
        <v>98</v>
      </c>
      <c r="B62" s="27">
        <v>9782761641579</v>
      </c>
      <c r="C62" s="33">
        <v>69.95</v>
      </c>
      <c r="D62" s="104">
        <v>30</v>
      </c>
      <c r="E62" s="28"/>
      <c r="F62" s="29">
        <f t="shared" si="0"/>
        <v>0</v>
      </c>
    </row>
    <row r="63" spans="1:6" x14ac:dyDescent="0.25">
      <c r="A63" s="42" t="s">
        <v>176</v>
      </c>
      <c r="B63" s="47"/>
      <c r="C63" s="47"/>
      <c r="D63" s="106"/>
      <c r="E63" s="48"/>
      <c r="F63" s="49"/>
    </row>
    <row r="64" spans="1:6" ht="15" customHeight="1" x14ac:dyDescent="0.25">
      <c r="A64" s="26" t="s">
        <v>23</v>
      </c>
      <c r="B64" s="27">
        <v>9782761623742</v>
      </c>
      <c r="C64" s="33">
        <v>104.95</v>
      </c>
      <c r="D64" s="104">
        <v>50</v>
      </c>
      <c r="E64" s="28"/>
      <c r="F64" s="29">
        <f t="shared" si="0"/>
        <v>0</v>
      </c>
    </row>
    <row r="65" spans="1:6" x14ac:dyDescent="0.25">
      <c r="A65" s="34" t="s">
        <v>24</v>
      </c>
      <c r="B65" s="35"/>
      <c r="C65" s="35"/>
      <c r="D65" s="105"/>
      <c r="E65" s="35"/>
      <c r="F65" s="37"/>
    </row>
    <row r="66" spans="1:6" x14ac:dyDescent="0.25">
      <c r="A66" s="26" t="s">
        <v>99</v>
      </c>
      <c r="B66" s="27">
        <v>9782761641463</v>
      </c>
      <c r="C66" s="33">
        <v>69.95</v>
      </c>
      <c r="D66" s="104">
        <v>30</v>
      </c>
      <c r="E66" s="28"/>
      <c r="F66" s="29">
        <f t="shared" si="0"/>
        <v>0</v>
      </c>
    </row>
    <row r="67" spans="1:6" x14ac:dyDescent="0.25">
      <c r="A67" s="26" t="s">
        <v>100</v>
      </c>
      <c r="B67" s="27">
        <v>9782761641470</v>
      </c>
      <c r="C67" s="33">
        <v>69.95</v>
      </c>
      <c r="D67" s="104">
        <v>30</v>
      </c>
      <c r="E67" s="28"/>
      <c r="F67" s="29">
        <f t="shared" si="0"/>
        <v>0</v>
      </c>
    </row>
    <row r="68" spans="1:6" x14ac:dyDescent="0.25">
      <c r="A68" s="26" t="s">
        <v>101</v>
      </c>
      <c r="B68" s="27">
        <v>9782761641456</v>
      </c>
      <c r="C68" s="33">
        <v>69.95</v>
      </c>
      <c r="D68" s="104">
        <v>30</v>
      </c>
      <c r="E68" s="28"/>
      <c r="F68" s="29">
        <f t="shared" si="0"/>
        <v>0</v>
      </c>
    </row>
    <row r="69" spans="1:6" x14ac:dyDescent="0.25">
      <c r="A69" s="26" t="s">
        <v>102</v>
      </c>
      <c r="B69" s="27">
        <v>9782761641395</v>
      </c>
      <c r="C69" s="33">
        <v>69.95</v>
      </c>
      <c r="D69" s="104">
        <v>30</v>
      </c>
      <c r="E69" s="28"/>
      <c r="F69" s="29">
        <f t="shared" si="0"/>
        <v>0</v>
      </c>
    </row>
    <row r="70" spans="1:6" x14ac:dyDescent="0.25">
      <c r="A70" s="26" t="s">
        <v>103</v>
      </c>
      <c r="B70" s="27">
        <v>9782761641418</v>
      </c>
      <c r="C70" s="33">
        <v>69.95</v>
      </c>
      <c r="D70" s="104">
        <v>30</v>
      </c>
      <c r="E70" s="28"/>
      <c r="F70" s="29">
        <f t="shared" si="0"/>
        <v>0</v>
      </c>
    </row>
    <row r="71" spans="1:6" x14ac:dyDescent="0.25">
      <c r="A71" s="26" t="s">
        <v>104</v>
      </c>
      <c r="B71" s="27">
        <v>9782761641432</v>
      </c>
      <c r="C71" s="33">
        <v>69.95</v>
      </c>
      <c r="D71" s="104">
        <v>30</v>
      </c>
      <c r="E71" s="28"/>
      <c r="F71" s="29">
        <f t="shared" si="0"/>
        <v>0</v>
      </c>
    </row>
    <row r="72" spans="1:6" x14ac:dyDescent="0.25">
      <c r="A72" s="26" t="s">
        <v>105</v>
      </c>
      <c r="B72" s="27">
        <v>9782761641401</v>
      </c>
      <c r="C72" s="33">
        <v>69.95</v>
      </c>
      <c r="D72" s="104">
        <v>30</v>
      </c>
      <c r="E72" s="28"/>
      <c r="F72" s="29">
        <f t="shared" si="0"/>
        <v>0</v>
      </c>
    </row>
    <row r="73" spans="1:6" x14ac:dyDescent="0.25">
      <c r="A73" s="26" t="s">
        <v>106</v>
      </c>
      <c r="B73" s="27">
        <v>9782761641425</v>
      </c>
      <c r="C73" s="33">
        <v>69.95</v>
      </c>
      <c r="D73" s="104">
        <v>30</v>
      </c>
      <c r="E73" s="28"/>
      <c r="F73" s="29">
        <f t="shared" si="0"/>
        <v>0</v>
      </c>
    </row>
    <row r="74" spans="1:6" x14ac:dyDescent="0.25">
      <c r="A74" s="26" t="s">
        <v>107</v>
      </c>
      <c r="B74" s="27">
        <v>9782761641449</v>
      </c>
      <c r="C74" s="33">
        <v>69.95</v>
      </c>
      <c r="D74" s="104">
        <v>30</v>
      </c>
      <c r="E74" s="28"/>
      <c r="F74" s="29">
        <f t="shared" si="0"/>
        <v>0</v>
      </c>
    </row>
    <row r="75" spans="1:6" ht="15" customHeight="1" x14ac:dyDescent="0.25">
      <c r="A75" s="26" t="s">
        <v>108</v>
      </c>
      <c r="B75" s="27">
        <v>9782761641487</v>
      </c>
      <c r="C75" s="33">
        <v>69.95</v>
      </c>
      <c r="D75" s="104">
        <v>30</v>
      </c>
      <c r="E75" s="28"/>
      <c r="F75" s="29">
        <f t="shared" si="0"/>
        <v>0</v>
      </c>
    </row>
    <row r="76" spans="1:6" x14ac:dyDescent="0.25">
      <c r="A76" s="42" t="s">
        <v>177</v>
      </c>
      <c r="B76" s="47"/>
      <c r="C76" s="47"/>
      <c r="D76" s="106"/>
      <c r="E76" s="48"/>
      <c r="F76" s="49"/>
    </row>
    <row r="77" spans="1:6" x14ac:dyDescent="0.25">
      <c r="A77" s="26" t="s">
        <v>23</v>
      </c>
      <c r="B77" s="27">
        <v>9782761623766</v>
      </c>
      <c r="C77" s="33">
        <v>104.95</v>
      </c>
      <c r="D77" s="104">
        <v>50</v>
      </c>
      <c r="E77" s="28"/>
      <c r="F77" s="29">
        <f t="shared" si="0"/>
        <v>0</v>
      </c>
    </row>
    <row r="78" spans="1:6" x14ac:dyDescent="0.25">
      <c r="A78" s="34" t="s">
        <v>24</v>
      </c>
      <c r="B78" s="35"/>
      <c r="C78" s="35"/>
      <c r="D78" s="105"/>
      <c r="E78" s="35"/>
      <c r="F78" s="37"/>
    </row>
    <row r="79" spans="1:6" x14ac:dyDescent="0.25">
      <c r="A79" s="26" t="s">
        <v>109</v>
      </c>
      <c r="B79" s="27">
        <v>9782761642057</v>
      </c>
      <c r="C79" s="33">
        <v>69.95</v>
      </c>
      <c r="D79" s="104">
        <v>30</v>
      </c>
      <c r="E79" s="28"/>
      <c r="F79" s="29">
        <f t="shared" si="0"/>
        <v>0</v>
      </c>
    </row>
    <row r="80" spans="1:6" x14ac:dyDescent="0.25">
      <c r="A80" s="26" t="s">
        <v>110</v>
      </c>
      <c r="B80" s="27">
        <v>9782761642019</v>
      </c>
      <c r="C80" s="33">
        <v>69.95</v>
      </c>
      <c r="D80" s="104">
        <v>30</v>
      </c>
      <c r="E80" s="28"/>
      <c r="F80" s="29">
        <f t="shared" si="0"/>
        <v>0</v>
      </c>
    </row>
    <row r="81" spans="1:6" x14ac:dyDescent="0.25">
      <c r="A81" s="26" t="s">
        <v>111</v>
      </c>
      <c r="B81" s="27">
        <v>9782761642026</v>
      </c>
      <c r="C81" s="33">
        <v>69.95</v>
      </c>
      <c r="D81" s="104">
        <v>30</v>
      </c>
      <c r="E81" s="28"/>
      <c r="F81" s="29">
        <f t="shared" si="0"/>
        <v>0</v>
      </c>
    </row>
    <row r="82" spans="1:6" x14ac:dyDescent="0.25">
      <c r="A82" s="26" t="s">
        <v>112</v>
      </c>
      <c r="B82" s="27">
        <v>9782761642040</v>
      </c>
      <c r="C82" s="33">
        <v>69.95</v>
      </c>
      <c r="D82" s="104">
        <v>30</v>
      </c>
      <c r="E82" s="28"/>
      <c r="F82" s="29">
        <f t="shared" si="0"/>
        <v>0</v>
      </c>
    </row>
    <row r="83" spans="1:6" x14ac:dyDescent="0.25">
      <c r="A83" s="26" t="s">
        <v>113</v>
      </c>
      <c r="B83" s="27">
        <v>9782761642064</v>
      </c>
      <c r="C83" s="33">
        <v>69.95</v>
      </c>
      <c r="D83" s="104">
        <v>30</v>
      </c>
      <c r="E83" s="28"/>
      <c r="F83" s="29">
        <f t="shared" si="0"/>
        <v>0</v>
      </c>
    </row>
    <row r="84" spans="1:6" x14ac:dyDescent="0.25">
      <c r="A84" s="26" t="s">
        <v>114</v>
      </c>
      <c r="B84" s="27">
        <v>9782761641999</v>
      </c>
      <c r="C84" s="33">
        <v>69.95</v>
      </c>
      <c r="D84" s="104">
        <v>30</v>
      </c>
      <c r="E84" s="28"/>
      <c r="F84" s="29">
        <f t="shared" si="0"/>
        <v>0</v>
      </c>
    </row>
    <row r="85" spans="1:6" x14ac:dyDescent="0.25">
      <c r="A85" s="26" t="s">
        <v>115</v>
      </c>
      <c r="B85" s="27">
        <v>9782761642071</v>
      </c>
      <c r="C85" s="33">
        <v>69.95</v>
      </c>
      <c r="D85" s="104">
        <v>30</v>
      </c>
      <c r="E85" s="28"/>
      <c r="F85" s="29">
        <f t="shared" ref="F85:F136" si="1">D85*E85</f>
        <v>0</v>
      </c>
    </row>
    <row r="86" spans="1:6" ht="15" customHeight="1" x14ac:dyDescent="0.25">
      <c r="A86" s="26" t="s">
        <v>116</v>
      </c>
      <c r="B86" s="27">
        <v>9782761642002</v>
      </c>
      <c r="C86" s="33">
        <v>69.95</v>
      </c>
      <c r="D86" s="104">
        <v>30</v>
      </c>
      <c r="E86" s="28"/>
      <c r="F86" s="29">
        <f t="shared" si="1"/>
        <v>0</v>
      </c>
    </row>
    <row r="87" spans="1:6" x14ac:dyDescent="0.25">
      <c r="A87" s="26" t="s">
        <v>117</v>
      </c>
      <c r="B87" s="27">
        <v>9782761642088</v>
      </c>
      <c r="C87" s="33">
        <v>69.95</v>
      </c>
      <c r="D87" s="104">
        <v>30</v>
      </c>
      <c r="E87" s="28"/>
      <c r="F87" s="29">
        <f t="shared" si="1"/>
        <v>0</v>
      </c>
    </row>
    <row r="88" spans="1:6" ht="15" customHeight="1" x14ac:dyDescent="0.25">
      <c r="A88" s="65" t="s">
        <v>118</v>
      </c>
      <c r="B88" s="27">
        <v>9782761642033</v>
      </c>
      <c r="C88" s="33">
        <v>69.95</v>
      </c>
      <c r="D88" s="104">
        <v>30</v>
      </c>
      <c r="E88" s="28"/>
      <c r="F88" s="29">
        <f t="shared" si="1"/>
        <v>0</v>
      </c>
    </row>
    <row r="89" spans="1:6" x14ac:dyDescent="0.25">
      <c r="A89" s="42" t="s">
        <v>178</v>
      </c>
      <c r="B89" s="47"/>
      <c r="C89" s="47"/>
      <c r="D89" s="106"/>
      <c r="E89" s="48"/>
      <c r="F89" s="49"/>
    </row>
    <row r="90" spans="1:6" ht="15" customHeight="1" x14ac:dyDescent="0.25">
      <c r="A90" s="26" t="s">
        <v>23</v>
      </c>
      <c r="B90" s="27">
        <v>9782761623773</v>
      </c>
      <c r="C90" s="33">
        <v>104.95</v>
      </c>
      <c r="D90" s="104">
        <v>50</v>
      </c>
      <c r="E90" s="28"/>
      <c r="F90" s="29">
        <f t="shared" si="1"/>
        <v>0</v>
      </c>
    </row>
    <row r="91" spans="1:6" x14ac:dyDescent="0.25">
      <c r="A91" s="34" t="s">
        <v>24</v>
      </c>
      <c r="B91" s="35"/>
      <c r="C91" s="35"/>
      <c r="D91" s="105"/>
      <c r="E91" s="36"/>
      <c r="F91" s="37"/>
    </row>
    <row r="92" spans="1:6" x14ac:dyDescent="0.25">
      <c r="A92" s="26" t="s">
        <v>119</v>
      </c>
      <c r="B92" s="27">
        <v>9782761641692</v>
      </c>
      <c r="C92" s="33">
        <v>69.95</v>
      </c>
      <c r="D92" s="104">
        <v>30</v>
      </c>
      <c r="E92" s="28"/>
      <c r="F92" s="29">
        <f t="shared" si="1"/>
        <v>0</v>
      </c>
    </row>
    <row r="93" spans="1:6" x14ac:dyDescent="0.25">
      <c r="A93" s="26" t="s">
        <v>120</v>
      </c>
      <c r="B93" s="27">
        <v>9782761641760</v>
      </c>
      <c r="C93" s="33">
        <v>69.95</v>
      </c>
      <c r="D93" s="104">
        <v>30</v>
      </c>
      <c r="E93" s="28"/>
      <c r="F93" s="29">
        <f t="shared" si="1"/>
        <v>0</v>
      </c>
    </row>
    <row r="94" spans="1:6" x14ac:dyDescent="0.25">
      <c r="A94" s="26" t="s">
        <v>121</v>
      </c>
      <c r="B94" s="27">
        <v>9782761641753</v>
      </c>
      <c r="C94" s="33">
        <v>69.95</v>
      </c>
      <c r="D94" s="104">
        <v>30</v>
      </c>
      <c r="E94" s="28"/>
      <c r="F94" s="29">
        <f t="shared" si="1"/>
        <v>0</v>
      </c>
    </row>
    <row r="95" spans="1:6" x14ac:dyDescent="0.25">
      <c r="A95" s="26" t="s">
        <v>122</v>
      </c>
      <c r="B95" s="27">
        <v>9782761641739</v>
      </c>
      <c r="C95" s="33">
        <v>69.95</v>
      </c>
      <c r="D95" s="104">
        <v>30</v>
      </c>
      <c r="E95" s="28"/>
      <c r="F95" s="29">
        <f t="shared" si="1"/>
        <v>0</v>
      </c>
    </row>
    <row r="96" spans="1:6" x14ac:dyDescent="0.25">
      <c r="A96" s="26" t="s">
        <v>123</v>
      </c>
      <c r="B96" s="27">
        <v>9782761641746</v>
      </c>
      <c r="C96" s="33">
        <v>69.95</v>
      </c>
      <c r="D96" s="104">
        <v>30</v>
      </c>
      <c r="E96" s="28"/>
      <c r="F96" s="29">
        <f t="shared" si="1"/>
        <v>0</v>
      </c>
    </row>
    <row r="97" spans="1:6" x14ac:dyDescent="0.25">
      <c r="A97" s="26" t="s">
        <v>124</v>
      </c>
      <c r="B97" s="27">
        <v>9782761641784</v>
      </c>
      <c r="C97" s="33">
        <v>69.95</v>
      </c>
      <c r="D97" s="104">
        <v>30</v>
      </c>
      <c r="E97" s="28"/>
      <c r="F97" s="29">
        <f t="shared" si="1"/>
        <v>0</v>
      </c>
    </row>
    <row r="98" spans="1:6" x14ac:dyDescent="0.25">
      <c r="A98" s="26" t="s">
        <v>125</v>
      </c>
      <c r="B98" s="27">
        <v>9782761641708</v>
      </c>
      <c r="C98" s="33">
        <v>69.95</v>
      </c>
      <c r="D98" s="104">
        <v>30</v>
      </c>
      <c r="E98" s="28"/>
      <c r="F98" s="29">
        <f t="shared" si="1"/>
        <v>0</v>
      </c>
    </row>
    <row r="99" spans="1:6" x14ac:dyDescent="0.25">
      <c r="A99" s="26" t="s">
        <v>126</v>
      </c>
      <c r="B99" s="27">
        <v>9782761641777</v>
      </c>
      <c r="C99" s="33">
        <v>69.95</v>
      </c>
      <c r="D99" s="104">
        <v>30</v>
      </c>
      <c r="E99" s="28"/>
      <c r="F99" s="29">
        <f t="shared" si="1"/>
        <v>0</v>
      </c>
    </row>
    <row r="100" spans="1:6" x14ac:dyDescent="0.25">
      <c r="A100" s="26" t="s">
        <v>127</v>
      </c>
      <c r="B100" s="27">
        <v>9782761641715</v>
      </c>
      <c r="C100" s="33">
        <v>69.95</v>
      </c>
      <c r="D100" s="104">
        <v>30</v>
      </c>
      <c r="E100" s="28"/>
      <c r="F100" s="29">
        <f t="shared" si="1"/>
        <v>0</v>
      </c>
    </row>
    <row r="101" spans="1:6" ht="15" customHeight="1" x14ac:dyDescent="0.25">
      <c r="A101" s="26" t="s">
        <v>128</v>
      </c>
      <c r="B101" s="27">
        <v>9782761641722</v>
      </c>
      <c r="C101" s="33">
        <v>69.95</v>
      </c>
      <c r="D101" s="104">
        <v>30</v>
      </c>
      <c r="E101" s="28"/>
      <c r="F101" s="29">
        <f t="shared" si="1"/>
        <v>0</v>
      </c>
    </row>
    <row r="102" spans="1:6" x14ac:dyDescent="0.25">
      <c r="A102" s="42" t="s">
        <v>169</v>
      </c>
      <c r="B102" s="47"/>
      <c r="C102" s="47"/>
      <c r="D102" s="106"/>
      <c r="E102" s="48"/>
      <c r="F102" s="49"/>
    </row>
    <row r="103" spans="1:6" x14ac:dyDescent="0.25">
      <c r="A103" s="26" t="s">
        <v>23</v>
      </c>
      <c r="B103" s="27">
        <v>9782761630276</v>
      </c>
      <c r="C103" s="33">
        <v>104.95</v>
      </c>
      <c r="D103" s="104">
        <v>50</v>
      </c>
      <c r="E103" s="28"/>
      <c r="F103" s="29">
        <f t="shared" si="1"/>
        <v>0</v>
      </c>
    </row>
    <row r="104" spans="1:6" x14ac:dyDescent="0.25">
      <c r="A104" s="34" t="s">
        <v>24</v>
      </c>
      <c r="B104" s="35"/>
      <c r="C104" s="35"/>
      <c r="D104" s="105"/>
      <c r="E104" s="36"/>
      <c r="F104" s="37"/>
    </row>
    <row r="105" spans="1:6" x14ac:dyDescent="0.25">
      <c r="A105" s="26" t="s">
        <v>129</v>
      </c>
      <c r="B105" s="27">
        <v>9782761641968</v>
      </c>
      <c r="C105" s="33">
        <v>69.95</v>
      </c>
      <c r="D105" s="104">
        <v>30</v>
      </c>
      <c r="E105" s="28"/>
      <c r="F105" s="29">
        <f t="shared" si="1"/>
        <v>0</v>
      </c>
    </row>
    <row r="106" spans="1:6" x14ac:dyDescent="0.25">
      <c r="A106" s="26" t="s">
        <v>130</v>
      </c>
      <c r="B106" s="27">
        <v>9782761641944</v>
      </c>
      <c r="C106" s="33">
        <v>69.95</v>
      </c>
      <c r="D106" s="104">
        <v>30</v>
      </c>
      <c r="E106" s="28"/>
      <c r="F106" s="29">
        <f t="shared" si="1"/>
        <v>0</v>
      </c>
    </row>
    <row r="107" spans="1:6" x14ac:dyDescent="0.25">
      <c r="A107" s="26" t="s">
        <v>131</v>
      </c>
      <c r="B107" s="27">
        <v>9782761641975</v>
      </c>
      <c r="C107" s="33">
        <v>69.95</v>
      </c>
      <c r="D107" s="104">
        <v>30</v>
      </c>
      <c r="E107" s="28"/>
      <c r="F107" s="29">
        <f t="shared" si="1"/>
        <v>0</v>
      </c>
    </row>
    <row r="108" spans="1:6" x14ac:dyDescent="0.25">
      <c r="A108" s="26" t="s">
        <v>132</v>
      </c>
      <c r="B108" s="27">
        <v>9782761641913</v>
      </c>
      <c r="C108" s="33">
        <v>69.95</v>
      </c>
      <c r="D108" s="104">
        <v>30</v>
      </c>
      <c r="E108" s="28"/>
      <c r="F108" s="29">
        <f t="shared" si="1"/>
        <v>0</v>
      </c>
    </row>
    <row r="109" spans="1:6" x14ac:dyDescent="0.25">
      <c r="A109" s="26" t="s">
        <v>133</v>
      </c>
      <c r="B109" s="27">
        <v>9782761641906</v>
      </c>
      <c r="C109" s="33">
        <v>69.95</v>
      </c>
      <c r="D109" s="104">
        <v>30</v>
      </c>
      <c r="E109" s="28"/>
      <c r="F109" s="29">
        <f t="shared" si="1"/>
        <v>0</v>
      </c>
    </row>
    <row r="110" spans="1:6" x14ac:dyDescent="0.25">
      <c r="A110" s="26" t="s">
        <v>134</v>
      </c>
      <c r="B110" s="27">
        <v>9782761641890</v>
      </c>
      <c r="C110" s="33">
        <v>69.95</v>
      </c>
      <c r="D110" s="104">
        <v>30</v>
      </c>
      <c r="E110" s="28"/>
      <c r="F110" s="29">
        <f t="shared" si="1"/>
        <v>0</v>
      </c>
    </row>
    <row r="111" spans="1:6" x14ac:dyDescent="0.25">
      <c r="A111" s="26" t="s">
        <v>135</v>
      </c>
      <c r="B111" s="27">
        <v>9782761641982</v>
      </c>
      <c r="C111" s="33">
        <v>69.95</v>
      </c>
      <c r="D111" s="104">
        <v>30</v>
      </c>
      <c r="E111" s="28"/>
      <c r="F111" s="29">
        <f t="shared" si="1"/>
        <v>0</v>
      </c>
    </row>
    <row r="112" spans="1:6" ht="15" customHeight="1" x14ac:dyDescent="0.25">
      <c r="A112" s="26" t="s">
        <v>136</v>
      </c>
      <c r="B112" s="27">
        <v>9782761641920</v>
      </c>
      <c r="C112" s="33">
        <v>69.95</v>
      </c>
      <c r="D112" s="104">
        <v>30</v>
      </c>
      <c r="E112" s="28"/>
      <c r="F112" s="29">
        <f t="shared" si="1"/>
        <v>0</v>
      </c>
    </row>
    <row r="113" spans="1:6" x14ac:dyDescent="0.25">
      <c r="A113" s="26" t="s">
        <v>137</v>
      </c>
      <c r="B113" s="27">
        <v>9782761641951</v>
      </c>
      <c r="C113" s="33">
        <v>69.95</v>
      </c>
      <c r="D113" s="104">
        <v>30</v>
      </c>
      <c r="E113" s="28"/>
      <c r="F113" s="29">
        <f t="shared" si="1"/>
        <v>0</v>
      </c>
    </row>
    <row r="114" spans="1:6" ht="15" customHeight="1" x14ac:dyDescent="0.25">
      <c r="A114" s="65" t="s">
        <v>138</v>
      </c>
      <c r="B114" s="27">
        <v>9782761641937</v>
      </c>
      <c r="C114" s="33">
        <v>69.95</v>
      </c>
      <c r="D114" s="104">
        <v>30</v>
      </c>
      <c r="E114" s="28"/>
      <c r="F114" s="29">
        <f t="shared" si="1"/>
        <v>0</v>
      </c>
    </row>
    <row r="115" spans="1:6" ht="15" customHeight="1" x14ac:dyDescent="0.25">
      <c r="A115" s="42" t="s">
        <v>170</v>
      </c>
      <c r="B115" s="47"/>
      <c r="C115" s="47"/>
      <c r="D115" s="106"/>
      <c r="E115" s="47"/>
      <c r="F115" s="49"/>
    </row>
    <row r="116" spans="1:6" x14ac:dyDescent="0.25">
      <c r="A116" s="26" t="s">
        <v>23</v>
      </c>
      <c r="B116" s="27">
        <v>9782761630283</v>
      </c>
      <c r="C116" s="33">
        <v>104.95</v>
      </c>
      <c r="D116" s="104">
        <v>50</v>
      </c>
      <c r="E116" s="28"/>
      <c r="F116" s="29">
        <f t="shared" si="1"/>
        <v>0</v>
      </c>
    </row>
    <row r="117" spans="1:6" x14ac:dyDescent="0.25">
      <c r="A117" s="34" t="s">
        <v>24</v>
      </c>
      <c r="B117" s="35"/>
      <c r="C117" s="35"/>
      <c r="D117" s="105"/>
      <c r="E117" s="36"/>
      <c r="F117" s="37"/>
    </row>
    <row r="118" spans="1:6" x14ac:dyDescent="0.25">
      <c r="A118" s="26" t="s">
        <v>139</v>
      </c>
      <c r="B118" s="27">
        <v>9782761642095</v>
      </c>
      <c r="C118" s="33">
        <v>69.95</v>
      </c>
      <c r="D118" s="104">
        <v>30</v>
      </c>
      <c r="E118" s="28"/>
      <c r="F118" s="29">
        <f t="shared" si="1"/>
        <v>0</v>
      </c>
    </row>
    <row r="119" spans="1:6" x14ac:dyDescent="0.25">
      <c r="A119" s="26" t="s">
        <v>140</v>
      </c>
      <c r="B119" s="27">
        <v>9782761642132</v>
      </c>
      <c r="C119" s="33">
        <v>69.95</v>
      </c>
      <c r="D119" s="104">
        <v>30</v>
      </c>
      <c r="E119" s="28"/>
      <c r="F119" s="29">
        <f t="shared" si="1"/>
        <v>0</v>
      </c>
    </row>
    <row r="120" spans="1:6" x14ac:dyDescent="0.25">
      <c r="A120" s="26" t="s">
        <v>141</v>
      </c>
      <c r="B120" s="27">
        <v>9782761642125</v>
      </c>
      <c r="C120" s="33">
        <v>69.95</v>
      </c>
      <c r="D120" s="104">
        <v>30</v>
      </c>
      <c r="E120" s="28"/>
      <c r="F120" s="29">
        <f t="shared" si="1"/>
        <v>0</v>
      </c>
    </row>
    <row r="121" spans="1:6" x14ac:dyDescent="0.25">
      <c r="A121" s="26" t="s">
        <v>142</v>
      </c>
      <c r="B121" s="27">
        <v>9782761642163</v>
      </c>
      <c r="C121" s="33">
        <v>69.95</v>
      </c>
      <c r="D121" s="104">
        <v>30</v>
      </c>
      <c r="E121" s="28"/>
      <c r="F121" s="29">
        <f t="shared" si="1"/>
        <v>0</v>
      </c>
    </row>
    <row r="122" spans="1:6" x14ac:dyDescent="0.25">
      <c r="A122" s="26" t="s">
        <v>143</v>
      </c>
      <c r="B122" s="27">
        <v>9782761642118</v>
      </c>
      <c r="C122" s="33">
        <v>69.95</v>
      </c>
      <c r="D122" s="104">
        <v>30</v>
      </c>
      <c r="E122" s="28"/>
      <c r="F122" s="29">
        <f t="shared" si="1"/>
        <v>0</v>
      </c>
    </row>
    <row r="123" spans="1:6" ht="15" customHeight="1" x14ac:dyDescent="0.25">
      <c r="A123" s="26" t="s">
        <v>144</v>
      </c>
      <c r="B123" s="27">
        <v>9782761642170</v>
      </c>
      <c r="C123" s="33">
        <v>69.95</v>
      </c>
      <c r="D123" s="104">
        <v>30</v>
      </c>
      <c r="E123" s="28"/>
      <c r="F123" s="29">
        <f t="shared" si="1"/>
        <v>0</v>
      </c>
    </row>
    <row r="124" spans="1:6" ht="15" customHeight="1" x14ac:dyDescent="0.25">
      <c r="A124" s="26" t="s">
        <v>145</v>
      </c>
      <c r="B124" s="27">
        <v>9782761642187</v>
      </c>
      <c r="C124" s="33">
        <v>69.95</v>
      </c>
      <c r="D124" s="104">
        <v>30</v>
      </c>
      <c r="E124" s="28"/>
      <c r="F124" s="29">
        <f t="shared" si="1"/>
        <v>0</v>
      </c>
    </row>
    <row r="125" spans="1:6" x14ac:dyDescent="0.25">
      <c r="A125" s="26" t="s">
        <v>146</v>
      </c>
      <c r="B125" s="27">
        <v>9782761642101</v>
      </c>
      <c r="C125" s="33">
        <v>69.95</v>
      </c>
      <c r="D125" s="104">
        <v>30</v>
      </c>
      <c r="E125" s="28"/>
      <c r="F125" s="29">
        <f t="shared" si="1"/>
        <v>0</v>
      </c>
    </row>
    <row r="126" spans="1:6" ht="15" customHeight="1" x14ac:dyDescent="0.25">
      <c r="A126" s="26" t="s">
        <v>147</v>
      </c>
      <c r="B126" s="27">
        <v>9782761642149</v>
      </c>
      <c r="C126" s="33">
        <v>69.95</v>
      </c>
      <c r="D126" s="104">
        <v>30</v>
      </c>
      <c r="E126" s="28"/>
      <c r="F126" s="29">
        <f t="shared" si="1"/>
        <v>0</v>
      </c>
    </row>
    <row r="127" spans="1:6" x14ac:dyDescent="0.25">
      <c r="A127" s="26" t="s">
        <v>148</v>
      </c>
      <c r="B127" s="27">
        <v>9782761642156</v>
      </c>
      <c r="C127" s="33">
        <v>69.95</v>
      </c>
      <c r="D127" s="104">
        <v>30</v>
      </c>
      <c r="E127" s="28"/>
      <c r="F127" s="29">
        <f t="shared" si="1"/>
        <v>0</v>
      </c>
    </row>
    <row r="128" spans="1:6" x14ac:dyDescent="0.25">
      <c r="A128" s="42" t="s">
        <v>171</v>
      </c>
      <c r="B128" s="47"/>
      <c r="C128" s="47"/>
      <c r="D128" s="106"/>
      <c r="E128" s="48"/>
      <c r="F128" s="49"/>
    </row>
    <row r="129" spans="1:6" x14ac:dyDescent="0.25">
      <c r="A129" s="34" t="s">
        <v>149</v>
      </c>
      <c r="B129" s="35"/>
      <c r="C129" s="35"/>
      <c r="D129" s="105"/>
      <c r="E129" s="36"/>
      <c r="F129" s="37"/>
    </row>
    <row r="130" spans="1:6" x14ac:dyDescent="0.25">
      <c r="A130" s="26" t="s">
        <v>150</v>
      </c>
      <c r="B130" s="27">
        <v>9782761630306</v>
      </c>
      <c r="C130" s="33">
        <v>169.95</v>
      </c>
      <c r="D130" s="104">
        <v>80</v>
      </c>
      <c r="E130" s="28"/>
      <c r="F130" s="29">
        <f t="shared" si="1"/>
        <v>0</v>
      </c>
    </row>
    <row r="131" spans="1:6" x14ac:dyDescent="0.25">
      <c r="A131" s="26" t="s">
        <v>151</v>
      </c>
      <c r="B131" s="27">
        <v>9782761630313</v>
      </c>
      <c r="C131" s="33">
        <v>169.95</v>
      </c>
      <c r="D131" s="104">
        <v>80</v>
      </c>
      <c r="E131" s="28"/>
      <c r="F131" s="29">
        <f t="shared" si="1"/>
        <v>0</v>
      </c>
    </row>
    <row r="132" spans="1:6" x14ac:dyDescent="0.25">
      <c r="A132" s="26" t="s">
        <v>152</v>
      </c>
      <c r="B132" s="27">
        <v>9782761630320</v>
      </c>
      <c r="C132" s="33">
        <v>169.95</v>
      </c>
      <c r="D132" s="104">
        <v>80</v>
      </c>
      <c r="E132" s="28"/>
      <c r="F132" s="29">
        <f t="shared" si="1"/>
        <v>0</v>
      </c>
    </row>
    <row r="133" spans="1:6" x14ac:dyDescent="0.25">
      <c r="A133" s="26" t="s">
        <v>153</v>
      </c>
      <c r="B133" s="27">
        <v>9782761630337</v>
      </c>
      <c r="C133" s="33">
        <v>169.95</v>
      </c>
      <c r="D133" s="104">
        <v>80</v>
      </c>
      <c r="E133" s="28"/>
      <c r="F133" s="29">
        <f t="shared" si="1"/>
        <v>0</v>
      </c>
    </row>
    <row r="134" spans="1:6" x14ac:dyDescent="0.25">
      <c r="A134" s="26" t="s">
        <v>154</v>
      </c>
      <c r="B134" s="27">
        <v>9782761630344</v>
      </c>
      <c r="C134" s="33">
        <v>169.95</v>
      </c>
      <c r="D134" s="104">
        <v>80</v>
      </c>
      <c r="E134" s="28"/>
      <c r="F134" s="29">
        <f t="shared" si="1"/>
        <v>0</v>
      </c>
    </row>
    <row r="135" spans="1:6" ht="15" customHeight="1" x14ac:dyDescent="0.25">
      <c r="A135" s="26" t="s">
        <v>155</v>
      </c>
      <c r="B135" s="27">
        <v>9782761630351</v>
      </c>
      <c r="C135" s="33">
        <v>739.95</v>
      </c>
      <c r="D135" s="104">
        <v>400</v>
      </c>
      <c r="E135" s="28"/>
      <c r="F135" s="29">
        <f t="shared" si="1"/>
        <v>0</v>
      </c>
    </row>
    <row r="136" spans="1:6" x14ac:dyDescent="0.25">
      <c r="A136" s="26" t="s">
        <v>156</v>
      </c>
      <c r="B136" s="27">
        <v>9782761630368</v>
      </c>
      <c r="C136" s="33">
        <v>2814.95</v>
      </c>
      <c r="D136" s="104">
        <v>1600</v>
      </c>
      <c r="E136" s="28"/>
      <c r="F136" s="29">
        <f t="shared" si="1"/>
        <v>0</v>
      </c>
    </row>
    <row r="137" spans="1:6" ht="16.5" thickBot="1" x14ac:dyDescent="0.3">
      <c r="A137" s="64" t="s">
        <v>160</v>
      </c>
      <c r="B137" s="53"/>
      <c r="C137" s="53"/>
      <c r="D137" s="107"/>
      <c r="E137" s="53"/>
      <c r="F137" s="54"/>
    </row>
    <row r="138" spans="1:6" x14ac:dyDescent="0.25">
      <c r="A138" s="55" t="s">
        <v>161</v>
      </c>
      <c r="B138" s="43"/>
      <c r="C138" s="43"/>
      <c r="D138" s="108"/>
      <c r="E138" s="43"/>
      <c r="F138" s="46"/>
    </row>
    <row r="139" spans="1:6" x14ac:dyDescent="0.25">
      <c r="A139" s="26" t="s">
        <v>23</v>
      </c>
      <c r="B139" s="27">
        <v>9782761630375</v>
      </c>
      <c r="C139" s="33">
        <v>174.95</v>
      </c>
      <c r="D139" s="109">
        <v>50</v>
      </c>
      <c r="E139" s="28"/>
      <c r="F139" s="29">
        <f t="shared" ref="F139:F176" si="2">D139*E139</f>
        <v>0</v>
      </c>
    </row>
    <row r="140" spans="1:6" x14ac:dyDescent="0.25">
      <c r="A140" s="34" t="s">
        <v>24</v>
      </c>
      <c r="B140" s="35"/>
      <c r="C140" s="35"/>
      <c r="D140" s="105"/>
      <c r="E140" s="36"/>
      <c r="F140" s="37"/>
    </row>
    <row r="141" spans="1:6" x14ac:dyDescent="0.25">
      <c r="A141" s="26" t="s">
        <v>25</v>
      </c>
      <c r="B141" s="27">
        <v>9782761642392</v>
      </c>
      <c r="C141" s="33">
        <v>112.95</v>
      </c>
      <c r="D141" s="109">
        <v>30</v>
      </c>
      <c r="E141" s="28"/>
      <c r="F141" s="29">
        <f t="shared" si="2"/>
        <v>0</v>
      </c>
    </row>
    <row r="142" spans="1:6" x14ac:dyDescent="0.25">
      <c r="A142" s="26" t="s">
        <v>26</v>
      </c>
      <c r="B142" s="27">
        <v>9782761642439</v>
      </c>
      <c r="C142" s="33">
        <v>112.95</v>
      </c>
      <c r="D142" s="109">
        <v>30</v>
      </c>
      <c r="E142" s="28"/>
      <c r="F142" s="29">
        <f t="shared" si="2"/>
        <v>0</v>
      </c>
    </row>
    <row r="143" spans="1:6" x14ac:dyDescent="0.25">
      <c r="A143" s="26" t="s">
        <v>27</v>
      </c>
      <c r="B143" s="27">
        <v>9782761642446</v>
      </c>
      <c r="C143" s="33">
        <v>112.95</v>
      </c>
      <c r="D143" s="109">
        <v>30</v>
      </c>
      <c r="E143" s="28"/>
      <c r="F143" s="29">
        <f t="shared" si="2"/>
        <v>0</v>
      </c>
    </row>
    <row r="144" spans="1:6" x14ac:dyDescent="0.25">
      <c r="A144" s="26" t="s">
        <v>28</v>
      </c>
      <c r="B144" s="27">
        <v>9782761642460</v>
      </c>
      <c r="C144" s="33">
        <v>112.95</v>
      </c>
      <c r="D144" s="109">
        <v>30</v>
      </c>
      <c r="E144" s="28"/>
      <c r="F144" s="29">
        <f t="shared" si="2"/>
        <v>0</v>
      </c>
    </row>
    <row r="145" spans="1:6" x14ac:dyDescent="0.25">
      <c r="A145" s="26" t="s">
        <v>29</v>
      </c>
      <c r="B145" s="27">
        <v>9782761642415</v>
      </c>
      <c r="C145" s="33">
        <v>112.95</v>
      </c>
      <c r="D145" s="109">
        <v>30</v>
      </c>
      <c r="E145" s="28"/>
      <c r="F145" s="29">
        <f t="shared" si="2"/>
        <v>0</v>
      </c>
    </row>
    <row r="146" spans="1:6" x14ac:dyDescent="0.25">
      <c r="A146" s="26" t="s">
        <v>30</v>
      </c>
      <c r="B146" s="27">
        <v>9782761642477</v>
      </c>
      <c r="C146" s="33">
        <v>112.95</v>
      </c>
      <c r="D146" s="109">
        <v>30</v>
      </c>
      <c r="E146" s="28"/>
      <c r="F146" s="29">
        <f t="shared" si="2"/>
        <v>0</v>
      </c>
    </row>
    <row r="147" spans="1:6" x14ac:dyDescent="0.25">
      <c r="A147" s="26" t="s">
        <v>31</v>
      </c>
      <c r="B147" s="27">
        <v>9782761642408</v>
      </c>
      <c r="C147" s="33">
        <v>112.95</v>
      </c>
      <c r="D147" s="109">
        <v>30</v>
      </c>
      <c r="E147" s="28"/>
      <c r="F147" s="29">
        <f t="shared" si="2"/>
        <v>0</v>
      </c>
    </row>
    <row r="148" spans="1:6" x14ac:dyDescent="0.25">
      <c r="A148" s="26" t="s">
        <v>32</v>
      </c>
      <c r="B148" s="27">
        <v>9782761642385</v>
      </c>
      <c r="C148" s="33">
        <v>112.95</v>
      </c>
      <c r="D148" s="109">
        <v>30</v>
      </c>
      <c r="E148" s="28"/>
      <c r="F148" s="29">
        <f t="shared" si="2"/>
        <v>0</v>
      </c>
    </row>
    <row r="149" spans="1:6" x14ac:dyDescent="0.25">
      <c r="A149" s="26" t="s">
        <v>33</v>
      </c>
      <c r="B149" s="27">
        <v>9782761642422</v>
      </c>
      <c r="C149" s="33">
        <v>112.95</v>
      </c>
      <c r="D149" s="109">
        <v>30</v>
      </c>
      <c r="E149" s="28"/>
      <c r="F149" s="29">
        <f t="shared" si="2"/>
        <v>0</v>
      </c>
    </row>
    <row r="150" spans="1:6" x14ac:dyDescent="0.25">
      <c r="A150" s="26" t="s">
        <v>34</v>
      </c>
      <c r="B150" s="27">
        <v>9782761642453</v>
      </c>
      <c r="C150" s="33">
        <v>112.95</v>
      </c>
      <c r="D150" s="109">
        <v>30</v>
      </c>
      <c r="E150" s="28"/>
      <c r="F150" s="29">
        <f t="shared" si="2"/>
        <v>0</v>
      </c>
    </row>
    <row r="151" spans="1:6" x14ac:dyDescent="0.25">
      <c r="A151" s="42" t="s">
        <v>162</v>
      </c>
      <c r="B151" s="56"/>
      <c r="C151" s="56"/>
      <c r="D151" s="110"/>
      <c r="E151" s="48"/>
      <c r="F151" s="49"/>
    </row>
    <row r="152" spans="1:6" x14ac:dyDescent="0.25">
      <c r="A152" s="26" t="s">
        <v>23</v>
      </c>
      <c r="B152" s="27">
        <v>9782761630382</v>
      </c>
      <c r="C152" s="33">
        <v>174.95</v>
      </c>
      <c r="D152" s="109">
        <v>50</v>
      </c>
      <c r="E152" s="28"/>
      <c r="F152" s="29">
        <f t="shared" si="2"/>
        <v>0</v>
      </c>
    </row>
    <row r="153" spans="1:6" x14ac:dyDescent="0.25">
      <c r="A153" s="34" t="s">
        <v>24</v>
      </c>
      <c r="B153" s="35"/>
      <c r="C153" s="67"/>
      <c r="D153" s="111"/>
      <c r="E153" s="36"/>
      <c r="F153" s="37"/>
    </row>
    <row r="154" spans="1:6" x14ac:dyDescent="0.25">
      <c r="A154" s="26" t="s">
        <v>35</v>
      </c>
      <c r="B154" s="27">
        <v>9782761642286</v>
      </c>
      <c r="C154" s="33">
        <v>112.95</v>
      </c>
      <c r="D154" s="109">
        <v>30</v>
      </c>
      <c r="E154" s="28"/>
      <c r="F154" s="29">
        <f t="shared" si="2"/>
        <v>0</v>
      </c>
    </row>
    <row r="155" spans="1:6" x14ac:dyDescent="0.25">
      <c r="A155" s="26" t="s">
        <v>36</v>
      </c>
      <c r="B155" s="27">
        <v>9782761642262</v>
      </c>
      <c r="C155" s="33">
        <v>112.95</v>
      </c>
      <c r="D155" s="109">
        <v>30</v>
      </c>
      <c r="E155" s="28"/>
      <c r="F155" s="29">
        <f t="shared" si="2"/>
        <v>0</v>
      </c>
    </row>
    <row r="156" spans="1:6" x14ac:dyDescent="0.25">
      <c r="A156" s="26" t="s">
        <v>37</v>
      </c>
      <c r="B156" s="27">
        <v>9782761642279</v>
      </c>
      <c r="C156" s="33">
        <v>112.95</v>
      </c>
      <c r="D156" s="109">
        <v>30</v>
      </c>
      <c r="E156" s="28"/>
      <c r="F156" s="29">
        <f t="shared" si="2"/>
        <v>0</v>
      </c>
    </row>
    <row r="157" spans="1:6" x14ac:dyDescent="0.25">
      <c r="A157" s="26" t="s">
        <v>38</v>
      </c>
      <c r="B157" s="27">
        <v>9782761642217</v>
      </c>
      <c r="C157" s="33">
        <v>112.95</v>
      </c>
      <c r="D157" s="109">
        <v>30</v>
      </c>
      <c r="E157" s="28"/>
      <c r="F157" s="29">
        <f t="shared" si="2"/>
        <v>0</v>
      </c>
    </row>
    <row r="158" spans="1:6" x14ac:dyDescent="0.25">
      <c r="A158" s="26" t="s">
        <v>39</v>
      </c>
      <c r="B158" s="27">
        <v>9782761642248</v>
      </c>
      <c r="C158" s="33">
        <v>112.95</v>
      </c>
      <c r="D158" s="109">
        <v>30</v>
      </c>
      <c r="E158" s="28"/>
      <c r="F158" s="29">
        <f t="shared" si="2"/>
        <v>0</v>
      </c>
    </row>
    <row r="159" spans="1:6" x14ac:dyDescent="0.25">
      <c r="A159" s="26" t="s">
        <v>40</v>
      </c>
      <c r="B159" s="27">
        <v>9782761642224</v>
      </c>
      <c r="C159" s="33">
        <v>112.95</v>
      </c>
      <c r="D159" s="109">
        <v>30</v>
      </c>
      <c r="E159" s="28"/>
      <c r="F159" s="29">
        <f t="shared" si="2"/>
        <v>0</v>
      </c>
    </row>
    <row r="160" spans="1:6" x14ac:dyDescent="0.25">
      <c r="A160" s="26" t="s">
        <v>41</v>
      </c>
      <c r="B160" s="27">
        <v>9782761642194</v>
      </c>
      <c r="C160" s="33">
        <v>112.95</v>
      </c>
      <c r="D160" s="109">
        <v>30</v>
      </c>
      <c r="E160" s="28"/>
      <c r="F160" s="29">
        <f t="shared" si="2"/>
        <v>0</v>
      </c>
    </row>
    <row r="161" spans="1:6" x14ac:dyDescent="0.25">
      <c r="A161" s="26" t="s">
        <v>42</v>
      </c>
      <c r="B161" s="27">
        <v>9782761642255</v>
      </c>
      <c r="C161" s="33">
        <v>112.95</v>
      </c>
      <c r="D161" s="109">
        <v>30</v>
      </c>
      <c r="E161" s="28"/>
      <c r="F161" s="29">
        <f t="shared" si="2"/>
        <v>0</v>
      </c>
    </row>
    <row r="162" spans="1:6" x14ac:dyDescent="0.25">
      <c r="A162" s="26" t="s">
        <v>43</v>
      </c>
      <c r="B162" s="27">
        <v>9782761642231</v>
      </c>
      <c r="C162" s="33">
        <v>112.95</v>
      </c>
      <c r="D162" s="109">
        <v>30</v>
      </c>
      <c r="E162" s="28"/>
      <c r="F162" s="29">
        <f t="shared" si="2"/>
        <v>0</v>
      </c>
    </row>
    <row r="163" spans="1:6" x14ac:dyDescent="0.25">
      <c r="A163" s="26" t="s">
        <v>44</v>
      </c>
      <c r="B163" s="27">
        <v>9782761642200</v>
      </c>
      <c r="C163" s="33">
        <v>112.95</v>
      </c>
      <c r="D163" s="109">
        <v>30</v>
      </c>
      <c r="E163" s="28"/>
      <c r="F163" s="29">
        <f t="shared" si="2"/>
        <v>0</v>
      </c>
    </row>
    <row r="164" spans="1:6" x14ac:dyDescent="0.25">
      <c r="A164" s="42" t="s">
        <v>163</v>
      </c>
      <c r="B164" s="56"/>
      <c r="C164" s="57"/>
      <c r="D164" s="112"/>
      <c r="E164" s="48"/>
      <c r="F164" s="49"/>
    </row>
    <row r="165" spans="1:6" x14ac:dyDescent="0.25">
      <c r="A165" s="26" t="s">
        <v>23</v>
      </c>
      <c r="B165" s="27">
        <v>9782761630399</v>
      </c>
      <c r="C165" s="33">
        <v>174.95</v>
      </c>
      <c r="D165" s="109">
        <v>50</v>
      </c>
      <c r="E165" s="28"/>
      <c r="F165" s="29">
        <f t="shared" si="2"/>
        <v>0</v>
      </c>
    </row>
    <row r="166" spans="1:6" x14ac:dyDescent="0.25">
      <c r="A166" s="34" t="s">
        <v>24</v>
      </c>
      <c r="B166" s="35"/>
      <c r="C166" s="67"/>
      <c r="D166" s="111"/>
      <c r="E166" s="36"/>
      <c r="F166" s="37"/>
    </row>
    <row r="167" spans="1:6" x14ac:dyDescent="0.25">
      <c r="A167" s="26" t="s">
        <v>45</v>
      </c>
      <c r="B167" s="27">
        <v>9782761642347</v>
      </c>
      <c r="C167" s="33">
        <v>112.95</v>
      </c>
      <c r="D167" s="109">
        <v>30</v>
      </c>
      <c r="E167" s="28"/>
      <c r="F167" s="29">
        <f t="shared" si="2"/>
        <v>0</v>
      </c>
    </row>
    <row r="168" spans="1:6" x14ac:dyDescent="0.25">
      <c r="A168" s="26" t="s">
        <v>46</v>
      </c>
      <c r="B168" s="27">
        <v>9782761644822</v>
      </c>
      <c r="C168" s="33">
        <v>112.95</v>
      </c>
      <c r="D168" s="109">
        <v>30</v>
      </c>
      <c r="E168" s="28"/>
      <c r="F168" s="29">
        <f t="shared" si="2"/>
        <v>0</v>
      </c>
    </row>
    <row r="169" spans="1:6" x14ac:dyDescent="0.25">
      <c r="A169" s="26" t="s">
        <v>47</v>
      </c>
      <c r="B169" s="27">
        <v>9782761642354</v>
      </c>
      <c r="C169" s="33">
        <v>112.95</v>
      </c>
      <c r="D169" s="109">
        <v>30</v>
      </c>
      <c r="E169" s="28"/>
      <c r="F169" s="29">
        <f t="shared" si="2"/>
        <v>0</v>
      </c>
    </row>
    <row r="170" spans="1:6" x14ac:dyDescent="0.25">
      <c r="A170" s="26" t="s">
        <v>48</v>
      </c>
      <c r="B170" s="27">
        <v>9782761642378</v>
      </c>
      <c r="C170" s="33">
        <v>112.95</v>
      </c>
      <c r="D170" s="109">
        <v>30</v>
      </c>
      <c r="E170" s="28"/>
      <c r="F170" s="29">
        <f t="shared" si="2"/>
        <v>0</v>
      </c>
    </row>
    <row r="171" spans="1:6" x14ac:dyDescent="0.25">
      <c r="A171" s="26" t="s">
        <v>49</v>
      </c>
      <c r="B171" s="27">
        <v>9782761642309</v>
      </c>
      <c r="C171" s="33">
        <v>112.95</v>
      </c>
      <c r="D171" s="109">
        <v>30</v>
      </c>
      <c r="E171" s="28"/>
      <c r="F171" s="29">
        <f t="shared" si="2"/>
        <v>0</v>
      </c>
    </row>
    <row r="172" spans="1:6" x14ac:dyDescent="0.25">
      <c r="A172" s="26" t="s">
        <v>50</v>
      </c>
      <c r="B172" s="27">
        <v>9782761642316</v>
      </c>
      <c r="C172" s="33">
        <v>112.95</v>
      </c>
      <c r="D172" s="109">
        <v>30</v>
      </c>
      <c r="E172" s="28"/>
      <c r="F172" s="29">
        <f t="shared" si="2"/>
        <v>0</v>
      </c>
    </row>
    <row r="173" spans="1:6" x14ac:dyDescent="0.25">
      <c r="A173" s="26" t="s">
        <v>51</v>
      </c>
      <c r="B173" s="27">
        <v>9782761642293</v>
      </c>
      <c r="C173" s="33">
        <v>112.95</v>
      </c>
      <c r="D173" s="109">
        <v>30</v>
      </c>
      <c r="E173" s="28"/>
      <c r="F173" s="29">
        <f t="shared" si="2"/>
        <v>0</v>
      </c>
    </row>
    <row r="174" spans="1:6" x14ac:dyDescent="0.25">
      <c r="A174" s="26" t="s">
        <v>52</v>
      </c>
      <c r="B174" s="27">
        <v>9782761642330</v>
      </c>
      <c r="C174" s="33">
        <v>112.95</v>
      </c>
      <c r="D174" s="109">
        <v>30</v>
      </c>
      <c r="E174" s="28"/>
      <c r="F174" s="29">
        <f t="shared" si="2"/>
        <v>0</v>
      </c>
    </row>
    <row r="175" spans="1:6" x14ac:dyDescent="0.25">
      <c r="A175" s="26" t="s">
        <v>53</v>
      </c>
      <c r="B175" s="27">
        <v>9782761642323</v>
      </c>
      <c r="C175" s="33">
        <v>112.95</v>
      </c>
      <c r="D175" s="109">
        <v>30</v>
      </c>
      <c r="E175" s="28"/>
      <c r="F175" s="29">
        <f t="shared" si="2"/>
        <v>0</v>
      </c>
    </row>
    <row r="176" spans="1:6" x14ac:dyDescent="0.25">
      <c r="A176" s="26" t="s">
        <v>54</v>
      </c>
      <c r="B176" s="27">
        <v>9782761642361</v>
      </c>
      <c r="C176" s="33">
        <v>112.95</v>
      </c>
      <c r="D176" s="109">
        <v>30</v>
      </c>
      <c r="E176" s="28"/>
      <c r="F176" s="29">
        <f t="shared" si="2"/>
        <v>0</v>
      </c>
    </row>
    <row r="177" spans="1:6" x14ac:dyDescent="0.25">
      <c r="A177" s="42" t="s">
        <v>164</v>
      </c>
      <c r="B177" s="56"/>
      <c r="C177" s="57"/>
      <c r="D177" s="112"/>
      <c r="E177" s="48"/>
      <c r="F177" s="49"/>
    </row>
    <row r="178" spans="1:6" x14ac:dyDescent="0.25">
      <c r="A178" s="26" t="s">
        <v>23</v>
      </c>
      <c r="B178" s="27">
        <v>9782761630405</v>
      </c>
      <c r="C178" s="33">
        <v>174.95</v>
      </c>
      <c r="D178" s="109">
        <v>50</v>
      </c>
      <c r="E178" s="28"/>
      <c r="F178" s="29">
        <f t="shared" ref="F178:F195" si="3">D178*E178</f>
        <v>0</v>
      </c>
    </row>
    <row r="179" spans="1:6" x14ac:dyDescent="0.25">
      <c r="A179" s="34" t="s">
        <v>24</v>
      </c>
      <c r="B179" s="35"/>
      <c r="C179" s="67"/>
      <c r="D179" s="111"/>
      <c r="E179" s="36"/>
      <c r="F179" s="37"/>
    </row>
    <row r="180" spans="1:6" x14ac:dyDescent="0.25">
      <c r="A180" s="26" t="s">
        <v>55</v>
      </c>
      <c r="B180" s="27">
        <v>9782761642569</v>
      </c>
      <c r="C180" s="33">
        <v>112.95</v>
      </c>
      <c r="D180" s="109">
        <v>30</v>
      </c>
      <c r="E180" s="28"/>
      <c r="F180" s="29">
        <f t="shared" si="3"/>
        <v>0</v>
      </c>
    </row>
    <row r="181" spans="1:6" x14ac:dyDescent="0.25">
      <c r="A181" s="26" t="s">
        <v>56</v>
      </c>
      <c r="B181" s="27">
        <v>9782761642545</v>
      </c>
      <c r="C181" s="33">
        <v>112.95</v>
      </c>
      <c r="D181" s="109">
        <v>30</v>
      </c>
      <c r="E181" s="28"/>
      <c r="F181" s="29">
        <f t="shared" si="3"/>
        <v>0</v>
      </c>
    </row>
    <row r="182" spans="1:6" x14ac:dyDescent="0.25">
      <c r="A182" s="26" t="s">
        <v>57</v>
      </c>
      <c r="B182" s="27">
        <v>9782761642576</v>
      </c>
      <c r="C182" s="33">
        <v>112.95</v>
      </c>
      <c r="D182" s="109">
        <v>30</v>
      </c>
      <c r="E182" s="28"/>
      <c r="F182" s="29">
        <f t="shared" si="3"/>
        <v>0</v>
      </c>
    </row>
    <row r="183" spans="1:6" x14ac:dyDescent="0.25">
      <c r="A183" s="26" t="s">
        <v>58</v>
      </c>
      <c r="B183" s="27">
        <v>9782761642552</v>
      </c>
      <c r="C183" s="33">
        <v>112.95</v>
      </c>
      <c r="D183" s="109">
        <v>30</v>
      </c>
      <c r="E183" s="28"/>
      <c r="F183" s="29">
        <f t="shared" si="3"/>
        <v>0</v>
      </c>
    </row>
    <row r="184" spans="1:6" x14ac:dyDescent="0.25">
      <c r="A184" s="26" t="s">
        <v>59</v>
      </c>
      <c r="B184" s="27">
        <v>9782761642538</v>
      </c>
      <c r="C184" s="33">
        <v>112.95</v>
      </c>
      <c r="D184" s="109">
        <v>30</v>
      </c>
      <c r="E184" s="28"/>
      <c r="F184" s="29">
        <f t="shared" si="3"/>
        <v>0</v>
      </c>
    </row>
    <row r="185" spans="1:6" x14ac:dyDescent="0.25">
      <c r="A185" s="26" t="s">
        <v>60</v>
      </c>
      <c r="B185" s="27">
        <v>9782761642484</v>
      </c>
      <c r="C185" s="33">
        <v>112.95</v>
      </c>
      <c r="D185" s="109">
        <v>30</v>
      </c>
      <c r="E185" s="28"/>
      <c r="F185" s="29">
        <f t="shared" si="3"/>
        <v>0</v>
      </c>
    </row>
    <row r="186" spans="1:6" x14ac:dyDescent="0.25">
      <c r="A186" s="26" t="s">
        <v>61</v>
      </c>
      <c r="B186" s="27">
        <v>9782761642514</v>
      </c>
      <c r="C186" s="33">
        <v>112.95</v>
      </c>
      <c r="D186" s="109">
        <v>30</v>
      </c>
      <c r="E186" s="28"/>
      <c r="F186" s="29">
        <f t="shared" si="3"/>
        <v>0</v>
      </c>
    </row>
    <row r="187" spans="1:6" x14ac:dyDescent="0.25">
      <c r="A187" s="26" t="s">
        <v>62</v>
      </c>
      <c r="B187" s="27">
        <v>9782761642507</v>
      </c>
      <c r="C187" s="33">
        <v>112.95</v>
      </c>
      <c r="D187" s="109">
        <v>30</v>
      </c>
      <c r="E187" s="28"/>
      <c r="F187" s="29">
        <f t="shared" si="3"/>
        <v>0</v>
      </c>
    </row>
    <row r="188" spans="1:6" x14ac:dyDescent="0.25">
      <c r="A188" s="26" t="s">
        <v>63</v>
      </c>
      <c r="B188" s="27">
        <v>9782761642521</v>
      </c>
      <c r="C188" s="33">
        <v>112.95</v>
      </c>
      <c r="D188" s="109">
        <v>30</v>
      </c>
      <c r="E188" s="28"/>
      <c r="F188" s="29">
        <f t="shared" si="3"/>
        <v>0</v>
      </c>
    </row>
    <row r="189" spans="1:6" x14ac:dyDescent="0.25">
      <c r="A189" s="26" t="s">
        <v>64</v>
      </c>
      <c r="B189" s="27">
        <v>9782761642491</v>
      </c>
      <c r="C189" s="33">
        <v>112.95</v>
      </c>
      <c r="D189" s="109">
        <v>30</v>
      </c>
      <c r="E189" s="28"/>
      <c r="F189" s="29">
        <f t="shared" si="3"/>
        <v>0</v>
      </c>
    </row>
    <row r="190" spans="1:6" x14ac:dyDescent="0.25">
      <c r="A190" s="42" t="s">
        <v>165</v>
      </c>
      <c r="B190" s="56"/>
      <c r="C190" s="57"/>
      <c r="D190" s="112"/>
      <c r="E190" s="48"/>
      <c r="F190" s="49"/>
    </row>
    <row r="191" spans="1:6" x14ac:dyDescent="0.25">
      <c r="A191" s="26" t="s">
        <v>65</v>
      </c>
      <c r="B191" s="27">
        <v>9782761630412</v>
      </c>
      <c r="C191" s="33">
        <v>679.95</v>
      </c>
      <c r="D191" s="109">
        <v>200</v>
      </c>
      <c r="E191" s="28"/>
      <c r="F191" s="29">
        <f t="shared" si="3"/>
        <v>0</v>
      </c>
    </row>
    <row r="192" spans="1:6" x14ac:dyDescent="0.25">
      <c r="A192" s="26" t="s">
        <v>66</v>
      </c>
      <c r="B192" s="27">
        <v>9782761630429</v>
      </c>
      <c r="C192" s="33">
        <v>2479.9499999999998</v>
      </c>
      <c r="D192" s="109">
        <v>800</v>
      </c>
      <c r="E192" s="28"/>
      <c r="F192" s="29">
        <f t="shared" si="3"/>
        <v>0</v>
      </c>
    </row>
    <row r="193" spans="1:7" x14ac:dyDescent="0.25">
      <c r="A193" s="42" t="s">
        <v>166</v>
      </c>
      <c r="B193" s="56"/>
      <c r="C193" s="57"/>
      <c r="D193" s="112"/>
      <c r="E193" s="48"/>
      <c r="F193" s="49"/>
    </row>
    <row r="194" spans="1:7" x14ac:dyDescent="0.25">
      <c r="A194" s="26" t="s">
        <v>67</v>
      </c>
      <c r="B194" s="27">
        <v>9782761630436</v>
      </c>
      <c r="C194" s="33">
        <v>1409.95</v>
      </c>
      <c r="D194" s="109">
        <v>600</v>
      </c>
      <c r="E194" s="28"/>
      <c r="F194" s="29">
        <f t="shared" si="3"/>
        <v>0</v>
      </c>
    </row>
    <row r="195" spans="1:7" x14ac:dyDescent="0.25">
      <c r="A195" s="26" t="s">
        <v>68</v>
      </c>
      <c r="B195" s="27">
        <v>9782761630443</v>
      </c>
      <c r="C195" s="33">
        <v>5319.95</v>
      </c>
      <c r="D195" s="113">
        <v>2400</v>
      </c>
      <c r="E195" s="28"/>
      <c r="F195" s="29">
        <f t="shared" si="3"/>
        <v>0</v>
      </c>
    </row>
    <row r="196" spans="1:7" ht="15" customHeight="1" x14ac:dyDescent="0.25">
      <c r="A196" s="58" t="s">
        <v>167</v>
      </c>
      <c r="B196" s="59"/>
      <c r="C196" s="60"/>
      <c r="D196" s="114"/>
      <c r="E196" s="61"/>
      <c r="F196" s="62"/>
    </row>
    <row r="197" spans="1:7" ht="15.75" thickBot="1" x14ac:dyDescent="0.3">
      <c r="A197" s="30" t="s">
        <v>168</v>
      </c>
      <c r="B197" s="31">
        <v>9782761657143</v>
      </c>
      <c r="C197" s="66">
        <v>289.95</v>
      </c>
      <c r="D197" s="115">
        <v>105</v>
      </c>
      <c r="E197" s="32"/>
      <c r="F197" s="63">
        <f>D197*E197</f>
        <v>0</v>
      </c>
    </row>
    <row r="198" spans="1:7" ht="18" customHeight="1" thickBot="1" x14ac:dyDescent="0.3">
      <c r="A198"/>
      <c r="B198"/>
      <c r="C198" s="8"/>
      <c r="D198" s="91" t="s">
        <v>6</v>
      </c>
      <c r="E198" s="92"/>
      <c r="F198" s="68">
        <f>SUM(F25:F197)</f>
        <v>0</v>
      </c>
    </row>
    <row r="199" spans="1:7" ht="14.25" customHeight="1" x14ac:dyDescent="0.25">
      <c r="A199"/>
      <c r="B199"/>
      <c r="C199" s="123"/>
      <c r="D199" s="124"/>
      <c r="E199" s="124"/>
      <c r="F199" s="125"/>
    </row>
    <row r="200" spans="1:7" ht="36" customHeight="1" x14ac:dyDescent="0.2">
      <c r="A200" s="116" t="s">
        <v>183</v>
      </c>
      <c r="B200" s="117"/>
      <c r="C200" s="117"/>
      <c r="D200" s="117"/>
      <c r="E200" s="117"/>
      <c r="F200" s="117"/>
      <c r="G200" s="117"/>
    </row>
    <row r="201" spans="1:7" ht="18" customHeight="1" x14ac:dyDescent="0.2">
      <c r="A201" s="118" t="s">
        <v>184</v>
      </c>
      <c r="B201" s="119"/>
      <c r="C201" s="120"/>
      <c r="D201" s="120"/>
      <c r="E201" s="121"/>
      <c r="F201" s="121"/>
      <c r="G201" s="122"/>
    </row>
    <row r="202" spans="1:7" ht="12.75" x14ac:dyDescent="0.2">
      <c r="A202" s="129"/>
      <c r="B202"/>
      <c r="C202" s="9"/>
      <c r="D202" s="9"/>
      <c r="E202"/>
      <c r="F202"/>
    </row>
    <row r="203" spans="1:7" ht="13.5" thickBot="1" x14ac:dyDescent="0.25">
      <c r="A203" s="126" t="s">
        <v>3</v>
      </c>
      <c r="B203" s="127"/>
      <c r="C203" s="127"/>
      <c r="D203" s="127"/>
      <c r="E203" s="127"/>
      <c r="F203" s="128"/>
    </row>
    <row r="204" spans="1:7" ht="84.75" customHeight="1" thickBot="1" x14ac:dyDescent="0.25">
      <c r="A204" s="88" t="s">
        <v>185</v>
      </c>
      <c r="B204" s="89"/>
      <c r="C204" s="89"/>
      <c r="D204" s="89"/>
      <c r="E204" s="89"/>
      <c r="F204" s="90"/>
    </row>
    <row r="205" spans="1:7" ht="77.25" customHeight="1" thickBot="1" x14ac:dyDescent="0.25">
      <c r="A205" s="93" t="s">
        <v>186</v>
      </c>
      <c r="B205" s="94"/>
      <c r="C205" s="94"/>
      <c r="D205" s="94"/>
      <c r="E205" s="94"/>
      <c r="F205" s="95"/>
    </row>
    <row r="206" spans="1:7" ht="14.45" customHeight="1" x14ac:dyDescent="0.2">
      <c r="A206" s="69"/>
      <c r="B206" s="69"/>
      <c r="C206" s="69"/>
      <c r="D206" s="69"/>
      <c r="E206" s="69"/>
      <c r="F206" s="69"/>
    </row>
    <row r="207" spans="1:7" ht="14.45" customHeight="1" x14ac:dyDescent="0.2">
      <c r="A207" s="87" t="e" vm="1">
        <v>#VALUE!</v>
      </c>
      <c r="B207" s="87"/>
      <c r="C207" s="87"/>
      <c r="D207" s="87"/>
      <c r="E207" s="87"/>
      <c r="F207" s="87"/>
    </row>
    <row r="208" spans="1:7" ht="13.5" customHeight="1" x14ac:dyDescent="0.2">
      <c r="A208" s="87"/>
      <c r="B208" s="87"/>
      <c r="C208" s="87"/>
      <c r="D208" s="87"/>
      <c r="E208" s="87"/>
      <c r="F208" s="87"/>
    </row>
    <row r="209" spans="1:6" ht="13.5" customHeight="1" x14ac:dyDescent="0.2">
      <c r="A209" s="87"/>
      <c r="B209" s="87"/>
      <c r="C209" s="87"/>
      <c r="D209" s="87"/>
      <c r="E209" s="87"/>
      <c r="F209" s="87"/>
    </row>
    <row r="210" spans="1:6" ht="13.5" customHeight="1" x14ac:dyDescent="0.2">
      <c r="A210" s="87"/>
      <c r="B210" s="87"/>
      <c r="C210" s="87"/>
      <c r="D210" s="87"/>
      <c r="E210" s="87"/>
      <c r="F210" s="87"/>
    </row>
    <row r="211" spans="1:6" ht="13.5" customHeight="1" x14ac:dyDescent="0.2">
      <c r="A211" s="87"/>
      <c r="B211" s="87"/>
      <c r="C211" s="87"/>
      <c r="D211" s="87"/>
      <c r="E211" s="87"/>
      <c r="F211" s="87"/>
    </row>
    <row r="212" spans="1:6" ht="12.75" x14ac:dyDescent="0.2">
      <c r="A212"/>
      <c r="B212" s="23"/>
      <c r="C212" s="24"/>
      <c r="D212" s="25"/>
      <c r="E212"/>
      <c r="F212"/>
    </row>
    <row r="213" spans="1:6" ht="12.75" x14ac:dyDescent="0.2">
      <c r="A213"/>
      <c r="B213" s="23"/>
      <c r="C213" s="24"/>
      <c r="D213" s="25"/>
      <c r="E213"/>
      <c r="F213"/>
    </row>
    <row r="214" spans="1:6" ht="12.75" x14ac:dyDescent="0.2">
      <c r="A214"/>
      <c r="B214" s="23"/>
      <c r="C214" s="24"/>
      <c r="D214" s="25"/>
      <c r="E214"/>
      <c r="F214"/>
    </row>
  </sheetData>
  <sheetProtection sort="0" autoFilter="0" pivotTables="0"/>
  <mergeCells count="24">
    <mergeCell ref="A207:F211"/>
    <mergeCell ref="A203:F203"/>
    <mergeCell ref="A204:F204"/>
    <mergeCell ref="B14:F14"/>
    <mergeCell ref="D198:E198"/>
    <mergeCell ref="A205:F205"/>
    <mergeCell ref="B21:F21"/>
    <mergeCell ref="B15:F15"/>
    <mergeCell ref="A200:G200"/>
    <mergeCell ref="A17:F17"/>
    <mergeCell ref="A19:A20"/>
    <mergeCell ref="B19:F19"/>
    <mergeCell ref="B20:F20"/>
    <mergeCell ref="B1:F1"/>
    <mergeCell ref="B2:F2"/>
    <mergeCell ref="A5:F5"/>
    <mergeCell ref="A6:F6"/>
    <mergeCell ref="B8:F8"/>
    <mergeCell ref="B9:F9"/>
    <mergeCell ref="B10:F10"/>
    <mergeCell ref="B11:F11"/>
    <mergeCell ref="B12:F12"/>
    <mergeCell ref="B13:F13"/>
    <mergeCell ref="B16:F16"/>
  </mergeCells>
  <phoneticPr fontId="1" type="noConversion"/>
  <hyperlinks>
    <hyperlink ref="A7" r:id="rId1" xr:uid="{569F3EEC-4EDF-46F6-AA53-DE433F4632C8}"/>
  </hyperlinks>
  <printOptions horizontalCentered="1"/>
  <pageMargins left="0.74803149606299213" right="0.78740157480314965" top="0.39370078740157483" bottom="0.39370078740157483" header="0.51181102362204722" footer="0.51181102362204722"/>
  <pageSetup scale="57" fitToHeight="0" orientation="portrait" r:id="rId2"/>
  <headerFooter>
    <oddFooter>&amp;L*Les prix peuvent changer sans préavis&amp;R&amp;P</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1033" r:id="rId5" name="Check Box 7">
              <controlPr defaultSize="0" autoFill="0" autoLine="0" autoPict="0">
                <anchor moveWithCells="1">
                  <from>
                    <xdr:col>1</xdr:col>
                    <xdr:colOff>495300</xdr:colOff>
                    <xdr:row>7</xdr:row>
                    <xdr:rowOff>28575</xdr:rowOff>
                  </from>
                  <to>
                    <xdr:col>1</xdr:col>
                    <xdr:colOff>695325</xdr:colOff>
                    <xdr:row>7</xdr:row>
                    <xdr:rowOff>171450</xdr:rowOff>
                  </to>
                </anchor>
              </controlPr>
            </control>
          </mc:Choice>
        </mc:AlternateContent>
        <mc:AlternateContent xmlns:mc="http://schemas.openxmlformats.org/markup-compatibility/2006">
          <mc:Choice Requires="x14">
            <control shapeId="1034" r:id="rId6" name="Check Box 9">
              <controlPr defaultSize="0" autoFill="0" autoLine="0" autoPict="0">
                <anchor moveWithCells="1">
                  <from>
                    <xdr:col>0</xdr:col>
                    <xdr:colOff>1733550</xdr:colOff>
                    <xdr:row>20</xdr:row>
                    <xdr:rowOff>19050</xdr:rowOff>
                  </from>
                  <to>
                    <xdr:col>0</xdr:col>
                    <xdr:colOff>1952625</xdr:colOff>
                    <xdr:row>20</xdr:row>
                    <xdr:rowOff>152400</xdr:rowOff>
                  </to>
                </anchor>
              </controlPr>
            </control>
          </mc:Choice>
        </mc:AlternateContent>
        <mc:AlternateContent xmlns:mc="http://schemas.openxmlformats.org/markup-compatibility/2006">
          <mc:Choice Requires="x14">
            <control shapeId="1035" r:id="rId7" name="Check Box 12">
              <controlPr defaultSize="0" autoFill="0" autoLine="0" autoPict="0">
                <anchor moveWithCells="1">
                  <from>
                    <xdr:col>0</xdr:col>
                    <xdr:colOff>1743075</xdr:colOff>
                    <xdr:row>19</xdr:row>
                    <xdr:rowOff>9525</xdr:rowOff>
                  </from>
                  <to>
                    <xdr:col>0</xdr:col>
                    <xdr:colOff>1952625</xdr:colOff>
                    <xdr:row>19</xdr:row>
                    <xdr:rowOff>142875</xdr:rowOff>
                  </to>
                </anchor>
              </controlPr>
            </control>
          </mc:Choice>
        </mc:AlternateContent>
      </controls>
    </mc:Choice>
  </mc:AlternateContent>
</worksheet>
</file>

<file path=docMetadata/LabelInfo.xml><?xml version="1.0" encoding="utf-8"?>
<clbl:labelList xmlns:clbl="http://schemas.microsoft.com/office/2020/mipLabelMetadata">
  <clbl:label id="{a3d5bec9-2414-41cf-a8da-9efc4cd4ea22}" enabled="0" method="" siteId="{a3d5bec9-2414-41cf-a8da-9efc4cd4ea2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Feuil1</vt:lpstr>
      <vt:lpstr>Feuil1!Impression_des_titres</vt:lpstr>
      <vt:lpstr>Feuil1!Zone_d_impression</vt:lpstr>
    </vt:vector>
  </TitlesOfParts>
  <Company>Chenelière éducation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Noella  Lalancette</dc:creator>
  <cp:lastModifiedBy>Torok, Bettina</cp:lastModifiedBy>
  <cp:lastPrinted>2020-11-06T19:18:44Z</cp:lastPrinted>
  <dcterms:created xsi:type="dcterms:W3CDTF">2011-01-07T13:35:32Z</dcterms:created>
  <dcterms:modified xsi:type="dcterms:W3CDTF">2026-09-04T14:07:10Z</dcterms:modified>
</cp:coreProperties>
</file>