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88" documentId="13_ncr:1_{A2CC50A1-BF2F-432A-9676-C0425CCF0218}" xr6:coauthVersionLast="47" xr6:coauthVersionMax="47" xr10:uidLastSave="{EA7379BE-6FC0-42AE-BFB7-12EF98A41E9A}"/>
  <bookViews>
    <workbookView xWindow="20370" yWindow="-2280" windowWidth="29040" windowHeight="15720" xr2:uid="{7BCA8172-4B02-4CAE-BE11-C8F600C78596}"/>
  </bookViews>
  <sheets>
    <sheet name="Feuil1" sheetId="1" r:id="rId1"/>
  </sheets>
  <definedNames>
    <definedName name="_xlnm._FilterDatabase" localSheetId="0" hidden="1">Feuil1!$A$22:$G$231</definedName>
    <definedName name="_xlnm.Print_Titles" localSheetId="0">Feuil1!$22:$22</definedName>
    <definedName name="_xlnm.Print_Area" localSheetId="0">Feuil1!$A$1:$F$244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30" i="1" l="1"/>
  <c r="F229" i="1"/>
  <c r="F212" i="1"/>
  <c r="F209" i="1"/>
  <c r="F193" i="1"/>
  <c r="F191" i="1"/>
  <c r="F175" i="1"/>
  <c r="F176" i="1"/>
  <c r="F177" i="1"/>
  <c r="F178" i="1"/>
  <c r="F179" i="1"/>
  <c r="F180" i="1"/>
  <c r="F181" i="1"/>
  <c r="F182" i="1"/>
  <c r="F183" i="1"/>
  <c r="F184" i="1"/>
  <c r="F185" i="1"/>
  <c r="F186" i="1"/>
  <c r="F187" i="1"/>
  <c r="F188" i="1"/>
  <c r="F189" i="1"/>
  <c r="F190" i="1"/>
  <c r="F174" i="1"/>
  <c r="F158" i="1"/>
  <c r="F155" i="1"/>
  <c r="F153" i="1"/>
  <c r="F142" i="1"/>
  <c r="F137" i="1"/>
  <c r="F135" i="1"/>
  <c r="F133" i="1"/>
  <c r="F120" i="1"/>
  <c r="F121" i="1"/>
  <c r="F122" i="1"/>
  <c r="F123" i="1"/>
  <c r="F124" i="1"/>
  <c r="F125" i="1"/>
  <c r="F126" i="1"/>
  <c r="F127" i="1"/>
  <c r="F128" i="1"/>
  <c r="F129" i="1"/>
  <c r="F130" i="1"/>
  <c r="F131" i="1"/>
  <c r="F132" i="1"/>
  <c r="F134" i="1"/>
  <c r="F119" i="1"/>
  <c r="F116" i="1"/>
  <c r="F99" i="1"/>
  <c r="F100" i="1"/>
  <c r="F101" i="1"/>
  <c r="F102" i="1"/>
  <c r="F103" i="1"/>
  <c r="F104" i="1"/>
  <c r="F105" i="1"/>
  <c r="F106" i="1"/>
  <c r="F107" i="1"/>
  <c r="F108" i="1"/>
  <c r="F109" i="1"/>
  <c r="F110" i="1"/>
  <c r="F111" i="1"/>
  <c r="F112" i="1"/>
  <c r="F113" i="1"/>
  <c r="F114" i="1"/>
  <c r="F115" i="1"/>
  <c r="F98" i="1"/>
  <c r="F96" i="1"/>
  <c r="F79" i="1"/>
  <c r="F80" i="1"/>
  <c r="F81" i="1"/>
  <c r="F82" i="1"/>
  <c r="F83" i="1"/>
  <c r="F84" i="1"/>
  <c r="F85" i="1"/>
  <c r="F86" i="1"/>
  <c r="F87" i="1"/>
  <c r="F88" i="1"/>
  <c r="F89" i="1"/>
  <c r="F90" i="1"/>
  <c r="F91" i="1"/>
  <c r="F92" i="1"/>
  <c r="F93" i="1"/>
  <c r="F94" i="1"/>
  <c r="F95" i="1"/>
  <c r="F78" i="1"/>
  <c r="F75" i="1"/>
  <c r="F72" i="1"/>
  <c r="F76" i="1"/>
  <c r="F71" i="1"/>
  <c r="F73" i="1"/>
  <c r="F74" i="1"/>
  <c r="F59" i="1"/>
  <c r="F60" i="1"/>
  <c r="F61" i="1"/>
  <c r="F62" i="1"/>
  <c r="F63" i="1"/>
  <c r="F64" i="1"/>
  <c r="F65" i="1"/>
  <c r="F66" i="1"/>
  <c r="F67" i="1"/>
  <c r="F68" i="1"/>
  <c r="F69" i="1"/>
  <c r="F70" i="1"/>
  <c r="F58" i="1"/>
  <c r="F54" i="1"/>
  <c r="F48" i="1"/>
  <c r="F39" i="1"/>
  <c r="F27" i="1"/>
  <c r="F25" i="1"/>
  <c r="F228" i="1"/>
  <c r="F227" i="1"/>
  <c r="F226" i="1"/>
  <c r="F224" i="1"/>
  <c r="F223" i="1"/>
  <c r="F222" i="1"/>
  <c r="F221" i="1"/>
  <c r="F220" i="1"/>
  <c r="F218" i="1"/>
  <c r="F217" i="1"/>
  <c r="F216" i="1"/>
  <c r="F215" i="1"/>
  <c r="F214" i="1"/>
  <c r="F207" i="1"/>
  <c r="F201" i="1"/>
  <c r="F197" i="1"/>
  <c r="F196" i="1"/>
  <c r="F195" i="1"/>
  <c r="F171" i="1"/>
  <c r="F170" i="1"/>
  <c r="F169" i="1"/>
  <c r="F167" i="1"/>
  <c r="F165" i="1"/>
  <c r="F164" i="1"/>
  <c r="F163" i="1"/>
  <c r="F161" i="1"/>
  <c r="F159" i="1"/>
  <c r="F157" i="1"/>
  <c r="F150" i="1"/>
  <c r="F148" i="1"/>
  <c r="F144" i="1"/>
  <c r="F138" i="1"/>
  <c r="F55" i="1"/>
  <c r="F53" i="1"/>
  <c r="F52" i="1"/>
  <c r="F50" i="1"/>
  <c r="F49" i="1"/>
  <c r="F47" i="1"/>
  <c r="F46" i="1"/>
  <c r="F45" i="1"/>
  <c r="F44" i="1"/>
  <c r="F43" i="1"/>
  <c r="F42" i="1"/>
  <c r="F40" i="1"/>
  <c r="F38" i="1"/>
  <c r="F36" i="1"/>
  <c r="F35" i="1"/>
  <c r="F34" i="1"/>
  <c r="F33" i="1"/>
  <c r="F32" i="1"/>
  <c r="F31" i="1"/>
  <c r="F30" i="1"/>
  <c r="F29" i="1"/>
  <c r="F28" i="1"/>
  <c r="F225" i="1"/>
  <c r="F219" i="1"/>
  <c r="F213" i="1"/>
  <c r="F210" i="1"/>
  <c r="F208" i="1"/>
  <c r="F206" i="1"/>
  <c r="F205" i="1"/>
  <c r="F204" i="1"/>
  <c r="F203" i="1"/>
  <c r="F202" i="1"/>
  <c r="F200" i="1"/>
  <c r="F199" i="1"/>
  <c r="F198" i="1"/>
  <c r="F194" i="1"/>
  <c r="F168" i="1"/>
  <c r="F166" i="1"/>
  <c r="F162" i="1"/>
  <c r="F160" i="1"/>
  <c r="F156" i="1"/>
  <c r="F152" i="1"/>
  <c r="F151" i="1"/>
  <c r="F149" i="1"/>
  <c r="F147" i="1"/>
  <c r="F146" i="1"/>
  <c r="F145" i="1"/>
  <c r="F143" i="1"/>
  <c r="F141" i="1"/>
  <c r="F140" i="1"/>
  <c r="F139" i="1"/>
  <c r="F51" i="1"/>
  <c r="F37" i="1"/>
  <c r="F231" i="1" l="1"/>
</calcChain>
</file>

<file path=xl/sharedStrings.xml><?xml version="1.0" encoding="utf-8"?>
<sst xmlns="http://schemas.openxmlformats.org/spreadsheetml/2006/main" count="272" uniqueCount="166">
  <si>
    <t>Enquête</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</si>
  <si>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</si>
  <si>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</si>
  <si>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</si>
  <si>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 xml:space="preserve">Idem: </t>
  </si>
  <si>
    <t>Facturer à/ Invoice to:</t>
  </si>
  <si>
    <t>Livrer à/ Ship to:</t>
  </si>
  <si>
    <t>Adresse / Address:</t>
  </si>
  <si>
    <t>Ville/ City:</t>
  </si>
  <si>
    <t>Province:</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</si>
  <si>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</si>
  <si>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</si>
  <si>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</si>
  <si>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</si>
  <si>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</si>
  <si>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</si>
  <si>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</si>
  <si>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</si>
  <si>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</si>
  <si>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</si>
  <si>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ISBN</t>
  </si>
  <si>
    <t>PRIX DÉTAIL / RETAIL PRICE</t>
  </si>
  <si>
    <t>QTÉ. / QTY</t>
  </si>
  <si>
    <t>TOTAL</t>
  </si>
  <si>
    <t>Enquête - collection de 74 titres</t>
  </si>
  <si>
    <r>
      <t>Niveau orange – 3</t>
    </r>
    <r>
      <rPr>
        <b/>
        <vertAlign val="superscript"/>
        <sz val="11"/>
        <rFont val="Arial"/>
        <family val="2"/>
      </rPr>
      <t>e</t>
    </r>
    <r>
      <rPr>
        <b/>
        <sz val="11"/>
        <rFont val="Arial"/>
        <family val="2"/>
      </rPr>
      <t xml:space="preserve"> année (14 titres)</t>
    </r>
  </si>
  <si>
    <t>Ensemble complet – 14 livrets</t>
  </si>
  <si>
    <t>Ensemble de 6 exemplaires du même titre</t>
  </si>
  <si>
    <t>Sève à savourer</t>
  </si>
  <si>
    <t>Les forêts</t>
  </si>
  <si>
    <t>Les fossiles vivants</t>
  </si>
  <si>
    <t>L’armée des insectes</t>
  </si>
  <si>
    <t>Notre planète en changement</t>
  </si>
  <si>
    <t>Le pouvoir des plantes</t>
  </si>
  <si>
    <t>Ça marche !</t>
  </si>
  <si>
    <t>Saveurs du monde</t>
  </si>
  <si>
    <t>Ça dit tout</t>
  </si>
  <si>
    <t>Les chevaux</t>
  </si>
  <si>
    <t>Les explorateurs</t>
  </si>
  <si>
    <t>Des figures de proue</t>
  </si>
  <si>
    <t>Le monde à la carte</t>
  </si>
  <si>
    <t>Un nouveau pays</t>
  </si>
  <si>
    <t>Ensemble de 15 exemplaires du même titre</t>
  </si>
  <si>
    <r>
      <t>Niveau vert – 4</t>
    </r>
    <r>
      <rPr>
        <b/>
        <vertAlign val="superscript"/>
        <sz val="11"/>
        <rFont val="Arial"/>
        <family val="2"/>
      </rPr>
      <t>e</t>
    </r>
    <r>
      <rPr>
        <b/>
        <sz val="11"/>
        <rFont val="Arial"/>
        <family val="2"/>
      </rPr>
      <t xml:space="preserve"> année (19 titres)</t>
    </r>
  </si>
  <si>
    <t>À l'unité:</t>
  </si>
  <si>
    <t>ENQUÊTE 4 À LA RESCOUSSE</t>
  </si>
  <si>
    <t>ENQUÊTE 4 À TOUTE VITESSE</t>
  </si>
  <si>
    <t>ENQUÊTE 4 AU MARCHÉ</t>
  </si>
  <si>
    <t>ENQUÊTE 4 C'EST ALLUMÉ</t>
  </si>
  <si>
    <t>ENQUÊTE 4 CHASSEURS DE ROCHES</t>
  </si>
  <si>
    <t>ENQUÊTE 4 DÉSERTS EN MOUVEMENT</t>
  </si>
  <si>
    <t>ENQUÊTE 4 DUR COMME LE ROC</t>
  </si>
  <si>
    <t>ENQUÊTE 4 EN PLEIN VOL</t>
  </si>
  <si>
    <t>ENQUÊTE 4 FÊTES ET FESTIVALS</t>
  </si>
  <si>
    <t>ENQUÊTE 4 FLEUVES ET RIVIÈRES</t>
  </si>
  <si>
    <t>ENQUÊTE 4 HORS DES SENTIERS BATTUS</t>
  </si>
  <si>
    <t>ENQUÊTE 4 LA VIE DANS LES PRAIRIES</t>
  </si>
  <si>
    <t>ENQUÊTE 4 LE MONDE SOUS-MARIN</t>
  </si>
  <si>
    <t>ENQUÊTE 4 LE MOYEN-ÂGE</t>
  </si>
  <si>
    <t>ENQUÊTE 4 LES OISEAUX AQUATIQUES</t>
  </si>
  <si>
    <t>ENQUÊTE 4 L'UNION FAIT LA FORCE</t>
  </si>
  <si>
    <t>ENQUÊTE 4 PAYS DE GLACE ET DE NEIGE</t>
  </si>
  <si>
    <t>ENQUÊTE 4 RACONTE-MOI UNE HISTOIRE</t>
  </si>
  <si>
    <t>ENQUÊTE 4 SUR TERRE ET SOUS L'EAU</t>
  </si>
  <si>
    <t>L’union fait la force</t>
  </si>
  <si>
    <t>Sur terre et sous l’eau</t>
  </si>
  <si>
    <t>Les oiseaux aquatiques</t>
  </si>
  <si>
    <t>Chasseurs de roches</t>
  </si>
  <si>
    <t>La vie dans les prairies</t>
  </si>
  <si>
    <t>C’est allumé !</t>
  </si>
  <si>
    <t>Pays de glaces et de neige</t>
  </si>
  <si>
    <t>Déserts en mouvement</t>
  </si>
  <si>
    <t>En plein vol</t>
  </si>
  <si>
    <t>Le monde sous-marin</t>
  </si>
  <si>
    <t>Au marché</t>
  </si>
  <si>
    <t>Le Moyen Âge</t>
  </si>
  <si>
    <t>Les fêtes et les festivals</t>
  </si>
  <si>
    <t>Fleuves et rivières</t>
  </si>
  <si>
    <t>À la rescousse</t>
  </si>
  <si>
    <t>Raconte-moi une histoire</t>
  </si>
  <si>
    <t>Hors des sentiers battus</t>
  </si>
  <si>
    <t>À toute vitesse</t>
  </si>
  <si>
    <t>Dur comme le roc</t>
  </si>
  <si>
    <r>
      <t>Niveau bleu – 5</t>
    </r>
    <r>
      <rPr>
        <b/>
        <vertAlign val="superscript"/>
        <sz val="11"/>
        <rFont val="Arial"/>
        <family val="2"/>
      </rPr>
      <t>e</t>
    </r>
    <r>
      <rPr>
        <b/>
        <sz val="11"/>
        <rFont val="Arial"/>
        <family val="2"/>
      </rPr>
      <t xml:space="preserve"> année (17 titres)</t>
    </r>
  </si>
  <si>
    <t>ENQUÊTE 5 À L'ÉPREUVE DU TEMPS</t>
  </si>
  <si>
    <t>ENQUÊTE 5 ALLONS DANSER</t>
  </si>
  <si>
    <t>ENQUÊTE 5 AU JEU</t>
  </si>
  <si>
    <t>ENQUÊTE 5 AU ROYAUME DE LA MATIÈRE</t>
  </si>
  <si>
    <t>ENQUÊTE 5 ÇA VA SECOUER</t>
  </si>
  <si>
    <t>ENQUÊTE 5 EXPLORONS L'HISTOIRE</t>
  </si>
  <si>
    <t>ENQUÊTE 5 FINE POINTE TECHNOLOGIE</t>
  </si>
  <si>
    <t>ENQUÊTE 5 LA MÉTÉO</t>
  </si>
  <si>
    <t>ENQUÊTE 5 LA PLANÈTE VERTE</t>
  </si>
  <si>
    <t>ENQUÊTE 5 L'ÉGYPTE DES PHARAONS</t>
  </si>
  <si>
    <t>ENQUÊTE 5 LES MOTS</t>
  </si>
  <si>
    <t>ENQUÊTE 5 L'ESPRIT SPORTIF</t>
  </si>
  <si>
    <t>ENQUÊTE 5 L'OR BLEU</t>
  </si>
  <si>
    <t>ENQUÊTE 5 L'UNIVERS DES CELLULES</t>
  </si>
  <si>
    <t>ENQUÊTE 5 QUE LE SPECTACLE COMMENCE</t>
  </si>
  <si>
    <t>ENQUÊTE 5 TOUS POUR UN</t>
  </si>
  <si>
    <t>ENQUÊTE 5 UN SOUPCON D'ÉPICES</t>
  </si>
  <si>
    <t>L’univers des cellules</t>
  </si>
  <si>
    <t>La planète verte</t>
  </si>
  <si>
    <t>La météo</t>
  </si>
  <si>
    <t>À l’épreuve du temps</t>
  </si>
  <si>
    <t>Au royaume de la matière</t>
  </si>
  <si>
    <t>Ça va secouer !</t>
  </si>
  <si>
    <t>L’or bleu</t>
  </si>
  <si>
    <t>La fine pointe de la technologie</t>
  </si>
  <si>
    <t>Tous pour un</t>
  </si>
  <si>
    <t>Un soupçon d’épices</t>
  </si>
  <si>
    <t>Allons danser !</t>
  </si>
  <si>
    <t>Au jeu !</t>
  </si>
  <si>
    <t>Les mots</t>
  </si>
  <si>
    <t>Explorons l’histoire</t>
  </si>
  <si>
    <t>L’Égypte des pharaons</t>
  </si>
  <si>
    <t>Que le spectacle commence !</t>
  </si>
  <si>
    <t>L’esprit sportif</t>
  </si>
  <si>
    <r>
      <t>Niveau violet – 6</t>
    </r>
    <r>
      <rPr>
        <b/>
        <vertAlign val="superscript"/>
        <sz val="11"/>
        <rFont val="Arial"/>
        <family val="2"/>
      </rPr>
      <t>e</t>
    </r>
    <r>
      <rPr>
        <b/>
        <sz val="11"/>
        <rFont val="Arial"/>
        <family val="2"/>
      </rPr>
      <t xml:space="preserve"> année (19 titres)</t>
    </r>
  </si>
  <si>
    <t>ENQUÊTE 6 À VUE D'OEIL</t>
  </si>
  <si>
    <t>ENQUÊTE 6 DES PERSONNAGE CÉLÈBRES</t>
  </si>
  <si>
    <t>ENQUÊTE 6 L'ARCHITECTURE</t>
  </si>
  <si>
    <t>ENQUÊTE 6 LE MONDE INVISIBLE</t>
  </si>
  <si>
    <t>ENQUÊTE 6 LE MOUVEMENT</t>
  </si>
  <si>
    <t>ENQUÊTE 6 LE NOUVEAU MONDE</t>
  </si>
  <si>
    <t>ENQUÊTE 6 LE SYSTÈME SOLAIRE</t>
  </si>
  <si>
    <t>ENQUÊTE 6 LE TEMPS QUI PASSE</t>
  </si>
  <si>
    <t>ENQUÊTE 6 LES CÔTES DU PACIFIQUE</t>
  </si>
  <si>
    <t>ENQUÊTE 6 LES GÉANTS SOUS-MARINS</t>
  </si>
  <si>
    <t>ENQUÊTE 6 LES ORGANISMES VIVANTS</t>
  </si>
  <si>
    <t>ENQUÊTE 6 LES PEUPLES DU PASSÉ</t>
  </si>
  <si>
    <t>ENQUÊTE 6 LES TEMPS MODERNES</t>
  </si>
  <si>
    <t>ENQUÊTE 6 MAESTRO MUSIQUE</t>
  </si>
  <si>
    <t>ENQUÊTE 6 OBJECTIF CARRIÈRE</t>
  </si>
  <si>
    <t>ENQUÊTE 6 OPÉRATION SAUVETAGE</t>
  </si>
  <si>
    <t>ENQUÊTE 6 RÉVOLUTION TECHNOLOGIQUE</t>
  </si>
  <si>
    <t>ENQUÊTE 6 VOYAGE INTÉRIEUR</t>
  </si>
  <si>
    <t>Le système solaire</t>
  </si>
  <si>
    <t>Objectif : carrière</t>
  </si>
  <si>
    <t>Les géants sous-marins</t>
  </si>
  <si>
    <t>Le mouvement</t>
  </si>
  <si>
    <t>Voyage intérieur</t>
  </si>
  <si>
    <t>Les organismes vivants</t>
  </si>
  <si>
    <t>Le monde invisible</t>
  </si>
  <si>
    <t>À vue d’œil</t>
  </si>
  <si>
    <t>Le temps qui passe</t>
  </si>
  <si>
    <t>Les côtes du Pacifique</t>
  </si>
  <si>
    <t>Le Nouveau Monde</t>
  </si>
  <si>
    <t>Les artisans de la paix</t>
  </si>
  <si>
    <t>Opération sauvetage</t>
  </si>
  <si>
    <t>Les peuples du passé</t>
  </si>
  <si>
    <t>Des personnages célèbres</t>
  </si>
  <si>
    <t>Maestro, musique !</t>
  </si>
  <si>
    <t>La révolution technologique</t>
  </si>
  <si>
    <t>Les temps modernes</t>
  </si>
  <si>
    <t>L’architecture</t>
  </si>
  <si>
    <t>Sous-total</t>
  </si>
  <si>
    <t xml:space="preserve"> NOTES ET COMMENTAIRES: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</si>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</sst>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0\ _$"/>
    <numFmt numFmtId="166" formatCode="0000000000000"/>
    <numFmt numFmtId="167" formatCode="#,##0\ _$"/>
  </numFmts>
  <fonts count="30">
    <font>
      <sz val="10"/>
      <name val="Verdana"/>
      <family val="2"/>
    </font>
    <font>
      <sz val="10"/>
      <name val="Verdana"/>
      <family val="2"/>
    </font>
    <font>
      <sz val="10"/>
      <name val="Arial"/>
      <family val="2"/>
    </font>
    <font>
      <b/>
      <sz val="14"/>
      <name val="Arial"/>
      <family val="2"/>
    </font>
    <font>
      <sz val="10"/>
      <name val="Calibri"/>
      <family val="2"/>
    </font>
    <font>
      <b/>
      <sz val="16"/>
      <name val="Arial"/>
      <family val="2"/>
    </font>
    <font>
      <sz val="11"/>
      <name val="Arial"/>
      <family val="2"/>
    </font>
    <font>
      <sz val="11"/>
      <name val="Calibri"/>
      <family val="2"/>
    </font>
    <font>
      <b/>
      <sz val="11"/>
      <name val="Arial"/>
      <family val="2"/>
    </font>
    <font>
      <u/>
      <sz val="10"/>
      <color theme="10"/>
      <name val="Verdana"/>
      <family val="2"/>
    </font>
    <font>
      <b/>
      <sz val="10"/>
      <name val="Arial"/>
      <family val="2"/>
    </font>
    <font>
      <b/>
      <sz val="12"/>
      <color theme="0"/>
      <name val="Arial"/>
      <family val="2"/>
    </font>
    <font>
      <b/>
      <sz val="11"/>
      <color theme="0"/>
      <name val="Arial"/>
      <family val="2"/>
    </font>
    <font>
      <b/>
      <vertAlign val="superscript"/>
      <sz val="11"/>
      <name val="Arial"/>
      <family val="2"/>
    </font>
    <font>
      <sz val="11"/>
      <name val="Lucida Grande"/>
      <family val="2"/>
    </font>
    <font>
      <strike/>
      <sz val="11"/>
      <color rgb="FFFF0000"/>
      <name val="Arial"/>
      <family val="2"/>
    </font>
    <font>
      <b/>
      <sz val="12"/>
      <name val="Calibri"/>
      <family val="2"/>
      <scheme val="minor"/>
    </font>
    <font>
      <sz val="12"/>
      <name val="Calibri"/>
      <family val="2"/>
      <scheme val="minor"/>
    </font>
    <font>
      <b/>
      <sz val="12"/>
      <name val="Arial"/>
      <family val="2"/>
    </font>
    <font>
      <b/>
      <sz val="16"/>
      <color rgb="FFFF0000"/>
      <name val="Arial"/>
      <family val="2"/>
    </font>
    <font>
      <b/>
      <sz val="11"/>
      <color rgb="FFFF0000"/>
      <name val="Arial"/>
      <family val="2"/>
    </font>
    <font>
      <b/>
      <sz val="22"/>
      <name val="Arial"/>
      <family val="2"/>
    </font>
    <font>
      <b/>
      <vertAlign val="superscript"/>
      <sz val="16"/>
      <color rgb="FFFF0000"/>
      <name val="Arial"/>
      <family val="2"/>
    </font>
    <font>
      <sz val="11"/>
      <color rgb="FFFF0000"/>
      <name val="Arial"/>
      <family val="2"/>
    </font>
    <font>
      <sz val="12"/>
      <color rgb="FFFF0000"/>
      <name val="Calibri"/>
      <family val="2"/>
      <scheme val="minor"/>
    </font>
    <font>
      <b/>
      <sz val="12"/>
      <color rgb="FFFF0000"/>
      <name val="Calibri"/>
      <family val="2"/>
      <scheme val="minor"/>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sz val="10"/>
      <name val="Calibri"/>
      <family val="2"/>
      <scheme val="minor"/>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s>
  <borders count="35">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9"/>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2">
    <xf numFmtId="0" fontId="0" fillId="0" borderId="0"/>
    <xf numFmtId="0" fontId="9" fillId="0" borderId="0" applyNumberFormat="0" applyFill="0" applyBorder="0" applyAlignment="0" applyProtection="0"/>
  </cellStyleXfs>
  <cellXfs count="144">
    <xf numFmtId="0" fontId="0" fillId="0" borderId="0" xfId="0"/>
    <xf numFmtId="0" fontId="2" fillId="2" borderId="0" xfId="0" applyFont="1" applyFill="1"/>
    <xf numFmtId="0" fontId="3" fillId="3" borderId="0" xfId="0" applyFont="1" applyFill="1"/>
    <xf numFmtId="0" fontId="4" fillId="0" borderId="0" xfId="0" applyFont="1"/>
    <xf numFmtId="0" fontId="5" fillId="2" borderId="0" xfId="0" applyFont="1" applyFill="1" applyAlignment="1">
      <alignment vertical="center"/>
    </xf>
    <xf numFmtId="0" fontId="5" fillId="2" borderId="0" xfId="0" applyFont="1" applyFill="1"/>
    <xf numFmtId="0" fontId="2" fillId="2" borderId="0" xfId="0" applyFont="1" applyFill="1" applyAlignment="1">
      <alignment vertical="center"/>
    </xf>
    <xf numFmtId="164" fontId="2" fillId="2" borderId="0" xfId="0" applyNumberFormat="1" applyFont="1" applyFill="1" applyAlignment="1">
      <alignment horizontal="center" vertical="center" wrapText="1"/>
    </xf>
    <xf numFmtId="165" fontId="6" fillId="2" borderId="0" xfId="0" applyNumberFormat="1" applyFont="1" applyFill="1" applyAlignment="1">
      <alignment horizontal="center"/>
    </xf>
    <xf numFmtId="164" fontId="7" fillId="2" borderId="0" xfId="0" applyNumberFormat="1" applyFont="1" applyFill="1" applyAlignment="1">
      <alignment wrapText="1"/>
    </xf>
    <xf numFmtId="0" fontId="9" fillId="3" borderId="0" xfId="1" applyFill="1" applyBorder="1" applyAlignment="1">
      <alignment horizontal="left"/>
    </xf>
    <xf numFmtId="0" fontId="6" fillId="3" borderId="0" xfId="0" applyFont="1" applyFill="1" applyAlignment="1">
      <alignment horizontal="left"/>
    </xf>
    <xf numFmtId="0" fontId="6" fillId="3" borderId="1" xfId="0" applyFont="1" applyFill="1" applyBorder="1" applyProtection="1">
      <protection locked="0"/>
    </xf>
    <xf numFmtId="0" fontId="8" fillId="3" borderId="2" xfId="0" applyFont="1" applyFill="1" applyBorder="1" applyAlignment="1" applyProtection="1">
      <alignment vertical="center"/>
      <protection locked="0"/>
    </xf>
    <xf numFmtId="0" fontId="6" fillId="3" borderId="5" xfId="0" applyFont="1" applyFill="1" applyBorder="1" applyAlignment="1" applyProtection="1">
      <alignment vertical="center"/>
      <protection locked="0"/>
    </xf>
    <xf numFmtId="0" fontId="6" fillId="3" borderId="8" xfId="0" applyFont="1" applyFill="1" applyBorder="1" applyAlignment="1" applyProtection="1">
      <alignment vertical="center"/>
      <protection locked="0"/>
    </xf>
    <xf numFmtId="0" fontId="6" fillId="3" borderId="1" xfId="0" applyFont="1" applyFill="1" applyBorder="1" applyAlignment="1" applyProtection="1">
      <alignment wrapText="1"/>
      <protection locked="0"/>
    </xf>
    <xf numFmtId="0" fontId="6" fillId="3" borderId="1" xfId="0" applyFont="1" applyFill="1" applyBorder="1" applyAlignment="1" applyProtection="1">
      <alignment vertical="center"/>
      <protection locked="0"/>
    </xf>
    <xf numFmtId="1" fontId="6" fillId="3" borderId="1" xfId="0" applyNumberFormat="1" applyFont="1" applyFill="1" applyBorder="1" applyProtection="1">
      <protection locked="0"/>
    </xf>
    <xf numFmtId="0" fontId="6" fillId="3" borderId="14" xfId="0" applyFont="1" applyFill="1" applyBorder="1" applyProtection="1">
      <protection locked="0"/>
    </xf>
    <xf numFmtId="0" fontId="11" fillId="4" borderId="15" xfId="0" applyFont="1" applyFill="1" applyBorder="1" applyAlignment="1">
      <alignment horizontal="center" vertical="center" wrapText="1"/>
    </xf>
    <xf numFmtId="0" fontId="11" fillId="4" borderId="11" xfId="0" applyFont="1" applyFill="1" applyBorder="1" applyAlignment="1">
      <alignment horizontal="center" vertical="center" wrapText="1"/>
    </xf>
    <xf numFmtId="164" fontId="12" fillId="4" borderId="16" xfId="0" applyNumberFormat="1" applyFont="1" applyFill="1" applyBorder="1" applyAlignment="1">
      <alignment horizontal="center" vertical="center" wrapText="1"/>
    </xf>
    <xf numFmtId="1" fontId="12" fillId="4" borderId="11" xfId="0" applyNumberFormat="1" applyFont="1" applyFill="1" applyBorder="1" applyAlignment="1">
      <alignment horizontal="center" vertical="center" wrapText="1"/>
    </xf>
    <xf numFmtId="164" fontId="12" fillId="4" borderId="17" xfId="0" applyNumberFormat="1" applyFont="1" applyFill="1" applyBorder="1" applyAlignment="1">
      <alignment horizontal="center" vertical="center" wrapText="1"/>
    </xf>
    <xf numFmtId="0" fontId="12" fillId="4" borderId="18" xfId="0" applyFont="1" applyFill="1" applyBorder="1"/>
    <xf numFmtId="1" fontId="12" fillId="4" borderId="19" xfId="0" applyNumberFormat="1" applyFont="1" applyFill="1" applyBorder="1"/>
    <xf numFmtId="0" fontId="12" fillId="4" borderId="19" xfId="0" applyFont="1" applyFill="1" applyBorder="1" applyAlignment="1">
      <alignment vertical="center"/>
    </xf>
    <xf numFmtId="0" fontId="12" fillId="4" borderId="19" xfId="0" applyFont="1" applyFill="1" applyBorder="1"/>
    <xf numFmtId="0" fontId="12" fillId="4" borderId="20" xfId="0" applyFont="1" applyFill="1" applyBorder="1"/>
    <xf numFmtId="0" fontId="8" fillId="5" borderId="2" xfId="0" applyFont="1" applyFill="1" applyBorder="1"/>
    <xf numFmtId="0" fontId="8" fillId="5" borderId="11" xfId="0" applyFont="1" applyFill="1" applyBorder="1"/>
    <xf numFmtId="0" fontId="8" fillId="5" borderId="3" xfId="0" applyFont="1" applyFill="1" applyBorder="1" applyAlignment="1">
      <alignment vertical="center"/>
    </xf>
    <xf numFmtId="0" fontId="8" fillId="5" borderId="3" xfId="0" applyFont="1" applyFill="1" applyBorder="1"/>
    <xf numFmtId="0" fontId="8" fillId="5" borderId="4" xfId="0" applyFont="1" applyFill="1" applyBorder="1"/>
    <xf numFmtId="0" fontId="6" fillId="0" borderId="5" xfId="0" applyFont="1" applyBorder="1"/>
    <xf numFmtId="166" fontId="6" fillId="0" borderId="21" xfId="0" applyNumberFormat="1" applyFont="1" applyBorder="1" applyAlignment="1">
      <alignment horizontal="center"/>
    </xf>
    <xf numFmtId="164" fontId="6" fillId="0" borderId="21" xfId="0" applyNumberFormat="1" applyFont="1" applyBorder="1" applyAlignment="1">
      <alignment horizontal="center" vertical="center" wrapText="1"/>
    </xf>
    <xf numFmtId="165" fontId="6" fillId="0" borderId="21" xfId="0" applyNumberFormat="1" applyFont="1" applyBorder="1" applyAlignment="1" applyProtection="1">
      <alignment horizontal="right"/>
      <protection locked="0"/>
    </xf>
    <xf numFmtId="164" fontId="8" fillId="0" borderId="7" xfId="0" applyNumberFormat="1" applyFont="1" applyBorder="1" applyAlignment="1">
      <alignment wrapText="1"/>
    </xf>
    <xf numFmtId="165" fontId="14" fillId="0" borderId="21" xfId="0" applyNumberFormat="1" applyFont="1" applyBorder="1" applyAlignment="1" applyProtection="1">
      <alignment horizontal="right"/>
      <protection locked="0"/>
    </xf>
    <xf numFmtId="166" fontId="6" fillId="6" borderId="6" xfId="0" applyNumberFormat="1" applyFont="1" applyFill="1" applyBorder="1" applyAlignment="1">
      <alignment horizontal="center"/>
    </xf>
    <xf numFmtId="0" fontId="8" fillId="6" borderId="6" xfId="0" applyFont="1" applyFill="1" applyBorder="1"/>
    <xf numFmtId="0" fontId="8" fillId="5" borderId="5" xfId="0" applyFont="1" applyFill="1" applyBorder="1"/>
    <xf numFmtId="166" fontId="6" fillId="5" borderId="6" xfId="0" applyNumberFormat="1" applyFont="1" applyFill="1" applyBorder="1" applyAlignment="1">
      <alignment horizontal="center"/>
    </xf>
    <xf numFmtId="0" fontId="8" fillId="5" borderId="6" xfId="0" applyFont="1" applyFill="1" applyBorder="1"/>
    <xf numFmtId="165" fontId="15" fillId="0" borderId="21" xfId="0" applyNumberFormat="1" applyFont="1" applyBorder="1" applyAlignment="1" applyProtection="1">
      <alignment horizontal="right"/>
      <protection locked="0"/>
    </xf>
    <xf numFmtId="166" fontId="17" fillId="7" borderId="21" xfId="0" applyNumberFormat="1" applyFont="1" applyFill="1" applyBorder="1" applyAlignment="1">
      <alignment horizontal="center"/>
    </xf>
    <xf numFmtId="167" fontId="17" fillId="7" borderId="21" xfId="0" applyNumberFormat="1" applyFont="1" applyFill="1" applyBorder="1" applyAlignment="1" applyProtection="1">
      <alignment horizontal="right"/>
      <protection locked="0"/>
    </xf>
    <xf numFmtId="0" fontId="17" fillId="0" borderId="0" xfId="0" applyFont="1"/>
    <xf numFmtId="1" fontId="0" fillId="0" borderId="21" xfId="0" applyNumberFormat="1" applyBorder="1" applyAlignment="1">
      <alignment horizontal="center"/>
    </xf>
    <xf numFmtId="0" fontId="8" fillId="6" borderId="21" xfId="0" applyFont="1" applyFill="1" applyBorder="1"/>
    <xf numFmtId="166" fontId="6" fillId="6" borderId="21" xfId="0" applyNumberFormat="1" applyFont="1" applyFill="1" applyBorder="1" applyAlignment="1">
      <alignment horizontal="center"/>
    </xf>
    <xf numFmtId="0" fontId="8" fillId="5" borderId="21" xfId="0" applyFont="1" applyFill="1" applyBorder="1"/>
    <xf numFmtId="166" fontId="6" fillId="5" borderId="21" xfId="0" applyNumberFormat="1" applyFont="1" applyFill="1" applyBorder="1" applyAlignment="1">
      <alignment horizontal="center"/>
    </xf>
    <xf numFmtId="1" fontId="17" fillId="0" borderId="21" xfId="0" applyNumberFormat="1" applyFont="1" applyBorder="1" applyAlignment="1">
      <alignment horizontal="center"/>
    </xf>
    <xf numFmtId="167" fontId="17" fillId="0" borderId="21" xfId="0" applyNumberFormat="1" applyFont="1" applyBorder="1" applyAlignment="1" applyProtection="1">
      <alignment horizontal="right"/>
      <protection locked="0"/>
    </xf>
    <xf numFmtId="0" fontId="16" fillId="3" borderId="21" xfId="0" applyFont="1" applyFill="1" applyBorder="1"/>
    <xf numFmtId="167" fontId="16" fillId="3" borderId="21" xfId="0" applyNumberFormat="1" applyFont="1" applyFill="1" applyBorder="1"/>
    <xf numFmtId="0" fontId="16" fillId="0" borderId="21" xfId="0" applyFont="1" applyBorder="1"/>
    <xf numFmtId="166" fontId="6" fillId="8" borderId="6" xfId="0" applyNumberFormat="1" applyFont="1" applyFill="1" applyBorder="1" applyAlignment="1">
      <alignment horizontal="center"/>
    </xf>
    <xf numFmtId="0" fontId="8" fillId="8" borderId="6" xfId="0" applyFont="1" applyFill="1" applyBorder="1"/>
    <xf numFmtId="0" fontId="6" fillId="0" borderId="8" xfId="0" applyFont="1" applyBorder="1"/>
    <xf numFmtId="166" fontId="6" fillId="0" borderId="23" xfId="0" applyNumberFormat="1" applyFont="1" applyBorder="1" applyAlignment="1">
      <alignment horizontal="center"/>
    </xf>
    <xf numFmtId="164" fontId="6" fillId="0" borderId="23" xfId="0" applyNumberFormat="1" applyFont="1" applyBorder="1" applyAlignment="1">
      <alignment horizontal="center" vertical="center" wrapText="1"/>
    </xf>
    <xf numFmtId="165" fontId="14" fillId="0" borderId="23" xfId="0" applyNumberFormat="1" applyFont="1" applyBorder="1" applyAlignment="1" applyProtection="1">
      <alignment horizontal="right"/>
      <protection locked="0"/>
    </xf>
    <xf numFmtId="0" fontId="0" fillId="0" borderId="24" xfId="0" applyBorder="1" applyAlignment="1">
      <alignment vertical="center"/>
    </xf>
    <xf numFmtId="0" fontId="2" fillId="0" borderId="0" xfId="0" applyFont="1"/>
    <xf numFmtId="1" fontId="2" fillId="0" borderId="0" xfId="0" applyNumberFormat="1" applyFont="1" applyAlignment="1">
      <alignment horizontal="center"/>
    </xf>
    <xf numFmtId="164" fontId="2" fillId="0" borderId="0" xfId="0" applyNumberFormat="1" applyFont="1" applyAlignment="1">
      <alignment horizontal="center" vertical="center" wrapText="1"/>
    </xf>
    <xf numFmtId="165" fontId="6" fillId="0" borderId="0" xfId="0" applyNumberFormat="1" applyFont="1" applyAlignment="1">
      <alignment horizontal="right"/>
    </xf>
    <xf numFmtId="164" fontId="7" fillId="0" borderId="0" xfId="0" applyNumberFormat="1" applyFont="1" applyAlignment="1">
      <alignment wrapText="1"/>
    </xf>
    <xf numFmtId="166" fontId="0" fillId="0" borderId="0" xfId="0" applyNumberFormat="1"/>
    <xf numFmtId="0" fontId="0" fillId="0" borderId="0" xfId="0" applyAlignment="1">
      <alignment horizontal="center" vertical="center"/>
    </xf>
    <xf numFmtId="0" fontId="1" fillId="0" borderId="0" xfId="0" applyFont="1" applyAlignment="1">
      <alignment horizontal="center" vertical="center"/>
    </xf>
    <xf numFmtId="164" fontId="8" fillId="6" borderId="7" xfId="0" applyNumberFormat="1" applyFont="1" applyFill="1" applyBorder="1" applyAlignment="1">
      <alignment wrapText="1"/>
    </xf>
    <xf numFmtId="0" fontId="8" fillId="5" borderId="7" xfId="0" applyFont="1" applyFill="1" applyBorder="1"/>
    <xf numFmtId="167" fontId="17" fillId="7" borderId="32" xfId="0" applyNumberFormat="1" applyFont="1" applyFill="1" applyBorder="1" applyAlignment="1" applyProtection="1">
      <alignment horizontal="right"/>
      <protection locked="0"/>
    </xf>
    <xf numFmtId="0" fontId="0" fillId="0" borderId="31" xfId="0" applyBorder="1"/>
    <xf numFmtId="0" fontId="8" fillId="6" borderId="32" xfId="0" applyFont="1" applyFill="1" applyBorder="1"/>
    <xf numFmtId="0" fontId="6" fillId="0" borderId="31" xfId="0" applyFont="1" applyBorder="1"/>
    <xf numFmtId="0" fontId="8" fillId="5" borderId="31" xfId="0" applyFont="1" applyFill="1" applyBorder="1"/>
    <xf numFmtId="0" fontId="8" fillId="5" borderId="32" xfId="0" applyFont="1" applyFill="1" applyBorder="1"/>
    <xf numFmtId="0" fontId="17" fillId="0" borderId="31" xfId="0" applyFont="1" applyBorder="1"/>
    <xf numFmtId="0" fontId="8" fillId="6" borderId="7" xfId="0" applyFont="1" applyFill="1" applyBorder="1"/>
    <xf numFmtId="0" fontId="8" fillId="8" borderId="7" xfId="0" applyFont="1" applyFill="1" applyBorder="1"/>
    <xf numFmtId="164" fontId="8" fillId="0" borderId="10" xfId="0" applyNumberFormat="1" applyFont="1" applyBorder="1" applyAlignment="1">
      <alignment wrapText="1"/>
    </xf>
    <xf numFmtId="164" fontId="18" fillId="0" borderId="33" xfId="0" applyNumberFormat="1" applyFont="1" applyBorder="1"/>
    <xf numFmtId="0" fontId="10" fillId="0" borderId="1" xfId="0" applyFont="1" applyBorder="1" applyAlignment="1">
      <alignment horizontal="left"/>
    </xf>
    <xf numFmtId="0" fontId="18" fillId="0" borderId="25"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7" xfId="0" applyFont="1" applyBorder="1" applyAlignment="1">
      <alignment horizontal="center" vertical="center" wrapText="1"/>
    </xf>
    <xf numFmtId="0" fontId="18" fillId="3" borderId="28" xfId="0" applyFont="1" applyFill="1" applyBorder="1" applyAlignment="1">
      <alignment horizontal="center" vertical="center" wrapText="1"/>
    </xf>
    <xf numFmtId="0" fontId="18" fillId="3" borderId="29" xfId="0" applyFont="1" applyFill="1" applyBorder="1" applyAlignment="1">
      <alignment horizontal="center" vertical="center" wrapText="1"/>
    </xf>
    <xf numFmtId="0" fontId="18" fillId="3" borderId="30" xfId="0" applyFont="1" applyFill="1" applyBorder="1" applyAlignment="1">
      <alignment horizontal="center" vertical="center" wrapText="1"/>
    </xf>
    <xf numFmtId="0" fontId="6" fillId="3" borderId="5" xfId="0" applyFont="1" applyFill="1" applyBorder="1" applyAlignment="1" applyProtection="1">
      <alignment horizontal="left" vertical="center"/>
      <protection locked="0"/>
    </xf>
    <xf numFmtId="0" fontId="6" fillId="3" borderId="6" xfId="0" applyFont="1" applyFill="1" applyBorder="1" applyAlignment="1" applyProtection="1">
      <alignment horizontal="left" vertical="center"/>
      <protection locked="0"/>
    </xf>
    <xf numFmtId="0" fontId="6" fillId="3" borderId="7" xfId="0" applyFont="1" applyFill="1" applyBorder="1" applyAlignment="1" applyProtection="1">
      <alignment horizontal="left" vertical="center"/>
      <protection locked="0"/>
    </xf>
    <xf numFmtId="0" fontId="6" fillId="3" borderId="8" xfId="0" applyFont="1" applyFill="1" applyBorder="1" applyAlignment="1" applyProtection="1">
      <alignment horizontal="left" vertical="center"/>
      <protection locked="0"/>
    </xf>
    <xf numFmtId="0" fontId="6" fillId="3" borderId="9" xfId="0" applyFont="1" applyFill="1" applyBorder="1" applyAlignment="1" applyProtection="1">
      <alignment horizontal="left" vertical="center"/>
      <protection locked="0"/>
    </xf>
    <xf numFmtId="0" fontId="6" fillId="3" borderId="10" xfId="0" applyFont="1" applyFill="1" applyBorder="1" applyAlignment="1" applyProtection="1">
      <alignment horizontal="left" vertical="center"/>
      <protection locked="0"/>
    </xf>
    <xf numFmtId="0" fontId="10" fillId="3" borderId="11" xfId="0" applyFont="1" applyFill="1" applyBorder="1" applyAlignment="1" applyProtection="1">
      <alignment horizontal="left"/>
      <protection locked="0"/>
    </xf>
    <xf numFmtId="0" fontId="6" fillId="3" borderId="12" xfId="0" applyFont="1" applyFill="1" applyBorder="1" applyAlignment="1" applyProtection="1">
      <alignment horizontal="left" vertical="top" wrapText="1"/>
      <protection locked="0"/>
    </xf>
    <xf numFmtId="0" fontId="6" fillId="3" borderId="13"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protection locked="0"/>
    </xf>
    <xf numFmtId="0" fontId="6" fillId="3" borderId="3" xfId="0" applyFont="1" applyFill="1" applyBorder="1" applyAlignment="1" applyProtection="1">
      <alignment horizontal="left"/>
      <protection locked="0"/>
    </xf>
    <xf numFmtId="0" fontId="6" fillId="3" borderId="4" xfId="0" applyFont="1" applyFill="1" applyBorder="1" applyAlignment="1" applyProtection="1">
      <alignment horizontal="left"/>
      <protection locked="0"/>
    </xf>
    <xf numFmtId="0" fontId="6" fillId="3" borderId="5" xfId="0" applyFont="1" applyFill="1" applyBorder="1" applyAlignment="1" applyProtection="1">
      <alignment horizontal="left"/>
      <protection locked="0"/>
    </xf>
    <xf numFmtId="0" fontId="6" fillId="3" borderId="6" xfId="0" applyFont="1" applyFill="1" applyBorder="1" applyAlignment="1" applyProtection="1">
      <alignment horizontal="left"/>
      <protection locked="0"/>
    </xf>
    <xf numFmtId="0" fontId="6" fillId="3" borderId="7" xfId="0" applyFont="1" applyFill="1" applyBorder="1" applyAlignment="1" applyProtection="1">
      <alignment horizontal="left"/>
      <protection locked="0"/>
    </xf>
    <xf numFmtId="0" fontId="18" fillId="0" borderId="25" xfId="0" applyFont="1" applyBorder="1" applyAlignment="1">
      <alignment horizontal="right"/>
    </xf>
    <xf numFmtId="0" fontId="18" fillId="0" borderId="27" xfId="0" applyFont="1" applyBorder="1" applyAlignment="1">
      <alignment horizontal="right"/>
    </xf>
    <xf numFmtId="0" fontId="6" fillId="0" borderId="0" xfId="0" applyFont="1" applyAlignment="1">
      <alignment horizontal="left"/>
    </xf>
    <xf numFmtId="0" fontId="6" fillId="3" borderId="0" xfId="0" applyFont="1" applyFill="1" applyAlignment="1">
      <alignment horizontal="left"/>
    </xf>
    <xf numFmtId="0" fontId="6" fillId="3" borderId="1" xfId="0" applyFont="1" applyFill="1" applyBorder="1" applyAlignment="1" applyProtection="1">
      <alignment horizontal="left" vertical="center"/>
      <protection locked="0"/>
    </xf>
    <xf numFmtId="0" fontId="8" fillId="3" borderId="2" xfId="0" applyFont="1" applyFill="1" applyBorder="1" applyAlignment="1" applyProtection="1">
      <alignment horizontal="left" vertical="center"/>
      <protection locked="0"/>
    </xf>
    <xf numFmtId="0" fontId="8" fillId="3" borderId="3" xfId="0" applyFont="1" applyFill="1" applyBorder="1" applyAlignment="1" applyProtection="1">
      <alignment horizontal="left" vertical="center"/>
      <protection locked="0"/>
    </xf>
    <xf numFmtId="0" fontId="8" fillId="3" borderId="4" xfId="0" applyFont="1" applyFill="1" applyBorder="1" applyAlignment="1" applyProtection="1">
      <alignment horizontal="left" vertical="center"/>
      <protection locked="0"/>
    </xf>
    <xf numFmtId="0" fontId="21" fillId="2" borderId="0" xfId="0" applyFont="1" applyFill="1"/>
    <xf numFmtId="1" fontId="19" fillId="2" borderId="0" xfId="0" applyNumberFormat="1" applyFont="1" applyFill="1" applyAlignment="1">
      <alignment horizontal="left" vertical="top"/>
    </xf>
    <xf numFmtId="164" fontId="20" fillId="4" borderId="34" xfId="0" applyNumberFormat="1" applyFont="1" applyFill="1" applyBorder="1" applyAlignment="1">
      <alignment horizontal="center" vertical="center" wrapText="1"/>
    </xf>
    <xf numFmtId="164" fontId="23" fillId="0" borderId="22" xfId="0" applyNumberFormat="1" applyFont="1" applyBorder="1" applyAlignment="1">
      <alignment horizontal="center" vertical="center" wrapText="1"/>
    </xf>
    <xf numFmtId="0" fontId="20" fillId="6" borderId="6" xfId="0" applyFont="1" applyFill="1" applyBorder="1" applyAlignment="1">
      <alignment vertical="center"/>
    </xf>
    <xf numFmtId="0" fontId="20" fillId="5" borderId="6" xfId="0" applyFont="1" applyFill="1" applyBorder="1" applyAlignment="1">
      <alignment vertical="center"/>
    </xf>
    <xf numFmtId="164" fontId="24" fillId="7" borderId="21" xfId="0" applyNumberFormat="1" applyFont="1" applyFill="1" applyBorder="1" applyAlignment="1">
      <alignment horizontal="center" wrapText="1"/>
    </xf>
    <xf numFmtId="164" fontId="23" fillId="0" borderId="21" xfId="0" applyNumberFormat="1" applyFont="1" applyBorder="1" applyAlignment="1">
      <alignment horizontal="center" vertical="center" wrapText="1"/>
    </xf>
    <xf numFmtId="0" fontId="20" fillId="6" borderId="21" xfId="0" applyFont="1" applyFill="1" applyBorder="1" applyAlignment="1">
      <alignment vertical="center"/>
    </xf>
    <xf numFmtId="0" fontId="20" fillId="5" borderId="21" xfId="0" applyFont="1" applyFill="1" applyBorder="1" applyAlignment="1">
      <alignment vertical="center"/>
    </xf>
    <xf numFmtId="164" fontId="24" fillId="0" borderId="21" xfId="0" applyNumberFormat="1" applyFont="1" applyBorder="1" applyAlignment="1">
      <alignment horizontal="center" wrapText="1"/>
    </xf>
    <xf numFmtId="0" fontId="20" fillId="8" borderId="6" xfId="0" applyFont="1" applyFill="1" applyBorder="1" applyAlignment="1">
      <alignment vertical="center"/>
    </xf>
    <xf numFmtId="164" fontId="23" fillId="0" borderId="23" xfId="0" applyNumberFormat="1" applyFont="1" applyBorder="1" applyAlignment="1">
      <alignment horizontal="center" vertical="center" wrapText="1"/>
    </xf>
    <xf numFmtId="0" fontId="25" fillId="7" borderId="31" xfId="0" applyFont="1" applyFill="1" applyBorder="1"/>
    <xf numFmtId="0" fontId="20" fillId="6" borderId="5" xfId="0" applyFont="1" applyFill="1" applyBorder="1"/>
    <xf numFmtId="0" fontId="20" fillId="6" borderId="31" xfId="0" applyFont="1" applyFill="1" applyBorder="1"/>
    <xf numFmtId="0" fontId="26" fillId="0" borderId="0" xfId="0" applyFont="1" applyAlignment="1">
      <alignment vertical="center" wrapText="1"/>
    </xf>
    <xf numFmtId="0" fontId="26" fillId="0" borderId="0" xfId="0" applyFont="1" applyAlignment="1">
      <alignment vertical="center"/>
    </xf>
    <xf numFmtId="0" fontId="26" fillId="0" borderId="0" xfId="0" applyFont="1"/>
    <xf numFmtId="0" fontId="28" fillId="0" borderId="0" xfId="0" applyFont="1"/>
    <xf numFmtId="0" fontId="25" fillId="3" borderId="0" xfId="0" applyFont="1" applyFill="1" applyAlignment="1">
      <alignment horizontal="center" vertical="center" wrapText="1"/>
    </xf>
    <xf numFmtId="0" fontId="16" fillId="3" borderId="0" xfId="0" applyFont="1" applyFill="1" applyAlignment="1">
      <alignment horizontal="center" vertical="center" wrapText="1"/>
    </xf>
    <xf numFmtId="0" fontId="29" fillId="0" borderId="0" xfId="0" applyFont="1"/>
    <xf numFmtId="0" fontId="0" fillId="0" borderId="0" xfId="0" applyBorder="1" applyAlignment="1">
      <alignment vertical="center"/>
    </xf>
    <xf numFmtId="0" fontId="18" fillId="0" borderId="0" xfId="0" applyFont="1" applyBorder="1" applyAlignment="1">
      <alignment horizontal="right"/>
    </xf>
    <xf numFmtId="164" fontId="18" fillId="0" borderId="0" xfId="0" applyNumberFormat="1" applyFont="1" applyBorder="1"/>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25" name="Check Box 7"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26" name="Check Box 9"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27" name="Check Box 12"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5" name="Picture 1" descr="Chen Éduc papeterie_noir80%">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16377"/>
        </a:xfrm>
        <a:prstGeom prst="rect">
          <a:avLst/>
        </a:prstGeom>
        <a:noFill/>
        <a:ln w="9525">
          <a:noFill/>
          <a:miter lim="800000"/>
          <a:headEnd/>
          <a:tailEnd/>
        </a:ln>
      </xdr:spPr>
    </xdr:pic>
    <xdr:clientData/>
  </xdr:twoCellAnchor>
  <xdr:twoCellAnchor editAs="oneCell">
    <xdr:from>
      <xdr:col>0</xdr:col>
      <xdr:colOff>682625</xdr:colOff>
      <xdr:row>239</xdr:row>
      <xdr:rowOff>0</xdr:rowOff>
    </xdr:from>
    <xdr:to>
      <xdr:col>4</xdr:col>
      <xdr:colOff>478584</xdr:colOff>
      <xdr:row>242</xdr:row>
      <xdr:rowOff>142832</xdr:rowOff>
    </xdr:to>
    <xdr:pic>
      <xdr:nvPicPr>
        <xdr:cNvPr id="6" name="Imag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stretch>
          <a:fillRect/>
        </a:stretch>
      </xdr:blipFill>
      <xdr:spPr>
        <a:xfrm>
          <a:off x="682625" y="55025925"/>
          <a:ext cx="8644684" cy="628607"/>
        </a:xfrm>
        <a:prstGeom prst="rect">
          <a:avLst/>
        </a:prstGeom>
      </xdr:spPr>
    </xdr:pic>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00194-60CD-4EBD-A941-8DAC0685E09A}">
  <sheetPr>
    <pageSetUpPr fitToPage="1"/>
  </sheetPr>
  <dimension ref="A1:G246"/>
  <sheetViews>
    <sheetView tabSelected="1" zoomScaleNormal="100" zoomScaleSheetLayoutView="100" workbookViewId="0">
      <selection activeCell="A3" sqref="A3"/>
    </sheetView>
  </sheetViews>
  <sheetFormatPr baseColWidth="10" defaultColWidth="10.75" defaultRowHeight="15"/>
  <cols>
    <col min="1" max="1" width="61.375" style="67" customWidth="1"/>
    <col min="2" max="2" width="32.5" style="68" bestFit="1" customWidth="1"/>
    <col min="3" max="4" width="11.125" style="69" customWidth="1"/>
    <col min="5" max="5" width="6.5" style="70" customWidth="1"/>
    <col min="6" max="6" width="12" style="71" customWidth="1"/>
    <col min="7" max="7" width="5.625" style="3" customWidth="1"/>
    <col min="8" max="16384" width="10.75" style="3"/>
  </cols>
  <sheetData>
    <row r="1" spans="1:6" ht="27.75" customHeight="1">
      <c r="A1" s="1"/>
      <c r="B1" s="2" t="s">
        <v>158</v>
      </c>
      <c r="C1" s="2"/>
      <c r="D1" s="2"/>
      <c r="E1" s="2"/>
      <c r="F1" s="2"/>
    </row>
    <row r="2" spans="1:6" ht="29.25" customHeight="1">
      <c r="A2" s="1"/>
      <c r="B2" s="118" t="s">
        <v>0</v>
      </c>
      <c r="C2" s="4"/>
      <c r="D2" s="4"/>
      <c r="E2" s="5"/>
      <c r="F2" s="5"/>
    </row>
    <row r="3" spans="1:6" ht="25.5" customHeight="1">
      <c r="A3" s="1"/>
      <c r="B3" s="119" t="s">
        <v>159</v>
      </c>
      <c r="C3" s="6"/>
      <c r="D3" s="6"/>
      <c r="E3" s="1"/>
      <c r="F3" s="1"/>
    </row>
    <row r="4" spans="1:6" ht="30" customHeight="1">
      <c r="A4" s="1"/>
      <c r="B4" s="119" t="s">
        <v>160</v>
      </c>
      <c r="C4" s="7"/>
      <c r="D4" s="7"/>
      <c r="E4" s="8"/>
      <c r="F4" s="9"/>
    </row>
    <row r="5" spans="1:6" ht="13.5" customHeight="1">
      <c r="A5" s="112" t="s">
        <v>1</v>
      </c>
      <c r="B5" s="112"/>
      <c r="C5" s="112"/>
      <c r="D5" s="112"/>
      <c r="E5" s="112"/>
      <c r="F5" s="112"/>
    </row>
    <row r="6" spans="1:6" ht="16.5" customHeight="1">
      <c r="A6" s="113" t="s">
        <v>2</v>
      </c>
      <c r="B6" s="113"/>
      <c r="C6" s="113"/>
      <c r="D6" s="113"/>
      <c r="E6" s="113"/>
      <c r="F6" s="113"/>
    </row>
    <row r="7" spans="1:6" ht="16.5" customHeight="1">
      <c r="A7" s="10" t="s">
        <v>3</v>
      </c>
      <c r="B7" s="11"/>
      <c r="C7" s="11"/>
      <c r="D7" s="11"/>
      <c r="E7" s="11"/>
      <c r="F7" s="11"/>
    </row>
    <row r="8" spans="1:6" ht="20.100000000000001" customHeight="1" thickBot="1">
      <c r="A8" s="12"/>
      <c r="B8" s="114" t="s">
        <v>4</v>
      </c>
      <c r="C8" s="114"/>
      <c r="D8" s="114"/>
      <c r="E8" s="114"/>
      <c r="F8" s="114"/>
    </row>
    <row r="9" spans="1:6" ht="20.100000000000001" customHeight="1">
      <c r="A9" s="13" t="s">
        <v>5</v>
      </c>
      <c r="B9" s="115" t="s">
        <v>6</v>
      </c>
      <c r="C9" s="116"/>
      <c r="D9" s="116"/>
      <c r="E9" s="116"/>
      <c r="F9" s="117"/>
    </row>
    <row r="10" spans="1:6" ht="20.100000000000001" customHeight="1">
      <c r="A10" s="14" t="s">
        <v>7</v>
      </c>
      <c r="B10" s="95" t="s">
        <v>7</v>
      </c>
      <c r="C10" s="96"/>
      <c r="D10" s="96"/>
      <c r="E10" s="96"/>
      <c r="F10" s="97"/>
    </row>
    <row r="11" spans="1:6" ht="20.100000000000001" customHeight="1">
      <c r="A11" s="14" t="s">
        <v>8</v>
      </c>
      <c r="B11" s="95" t="s">
        <v>8</v>
      </c>
      <c r="C11" s="96" t="s">
        <v>8</v>
      </c>
      <c r="D11" s="96" t="s">
        <v>8</v>
      </c>
      <c r="E11" s="96" t="s">
        <v>8</v>
      </c>
      <c r="F11" s="97" t="s">
        <v>8</v>
      </c>
    </row>
    <row r="12" spans="1:6" ht="20.100000000000001" customHeight="1">
      <c r="A12" s="14" t="s">
        <v>9</v>
      </c>
      <c r="B12" s="95" t="s">
        <v>9</v>
      </c>
      <c r="C12" s="96" t="s">
        <v>9</v>
      </c>
      <c r="D12" s="96" t="s">
        <v>9</v>
      </c>
      <c r="E12" s="96" t="s">
        <v>9</v>
      </c>
      <c r="F12" s="97" t="s">
        <v>9</v>
      </c>
    </row>
    <row r="13" spans="1:6" ht="20.100000000000001" customHeight="1">
      <c r="A13" s="14" t="s">
        <v>10</v>
      </c>
      <c r="B13" s="95" t="s">
        <v>10</v>
      </c>
      <c r="C13" s="96" t="s">
        <v>11</v>
      </c>
      <c r="D13" s="96" t="s">
        <v>11</v>
      </c>
      <c r="E13" s="96" t="s">
        <v>11</v>
      </c>
      <c r="F13" s="97" t="s">
        <v>11</v>
      </c>
    </row>
    <row r="14" spans="1:6" ht="20.100000000000001" customHeight="1">
      <c r="A14" s="14" t="s">
        <v>12</v>
      </c>
      <c r="B14" s="95" t="s">
        <v>12</v>
      </c>
      <c r="C14" s="96" t="s">
        <v>12</v>
      </c>
      <c r="D14" s="96" t="s">
        <v>12</v>
      </c>
      <c r="E14" s="96" t="s">
        <v>12</v>
      </c>
      <c r="F14" s="97" t="s">
        <v>12</v>
      </c>
    </row>
    <row r="15" spans="1:6" ht="20.100000000000001" customHeight="1">
      <c r="A15" s="14" t="s">
        <v>13</v>
      </c>
      <c r="B15" s="95" t="s">
        <v>13</v>
      </c>
      <c r="C15" s="96" t="s">
        <v>13</v>
      </c>
      <c r="D15" s="96" t="s">
        <v>13</v>
      </c>
      <c r="E15" s="96" t="s">
        <v>13</v>
      </c>
      <c r="F15" s="97" t="s">
        <v>13</v>
      </c>
    </row>
    <row r="16" spans="1:6" ht="20.100000000000001" customHeight="1" thickBot="1">
      <c r="A16" s="15" t="s">
        <v>14</v>
      </c>
      <c r="B16" s="98" t="s">
        <v>14</v>
      </c>
      <c r="C16" s="99" t="s">
        <v>14</v>
      </c>
      <c r="D16" s="99" t="s">
        <v>14</v>
      </c>
      <c r="E16" s="99" t="s">
        <v>14</v>
      </c>
      <c r="F16" s="100" t="s">
        <v>14</v>
      </c>
    </row>
    <row r="17" spans="1:6" ht="20.100000000000001" customHeight="1">
      <c r="A17" s="101"/>
      <c r="B17" s="101"/>
      <c r="C17" s="101"/>
      <c r="D17" s="101"/>
      <c r="E17" s="101"/>
      <c r="F17" s="101"/>
    </row>
    <row r="18" spans="1:6" ht="20.100000000000001" customHeight="1" thickBot="1">
      <c r="A18" s="16" t="s">
        <v>15</v>
      </c>
      <c r="B18" s="12"/>
      <c r="C18" s="17"/>
      <c r="D18" s="17"/>
      <c r="E18" s="18"/>
      <c r="F18" s="12"/>
    </row>
    <row r="19" spans="1:6" ht="14.25" customHeight="1">
      <c r="A19" s="102" t="s">
        <v>16</v>
      </c>
      <c r="B19" s="104" t="s">
        <v>17</v>
      </c>
      <c r="C19" s="105"/>
      <c r="D19" s="105"/>
      <c r="E19" s="105"/>
      <c r="F19" s="106"/>
    </row>
    <row r="20" spans="1:6" ht="14.25">
      <c r="A20" s="103"/>
      <c r="B20" s="107"/>
      <c r="C20" s="108"/>
      <c r="D20" s="108"/>
      <c r="E20" s="108"/>
      <c r="F20" s="109"/>
    </row>
    <row r="21" spans="1:6" thickBot="1">
      <c r="A21" s="19" t="s">
        <v>18</v>
      </c>
      <c r="B21" s="107"/>
      <c r="C21" s="108"/>
      <c r="D21" s="108"/>
      <c r="E21" s="108"/>
      <c r="F21" s="109"/>
    </row>
    <row r="22" spans="1:6" ht="60">
      <c r="A22" s="20" t="s">
        <v>19</v>
      </c>
      <c r="B22" s="21" t="s">
        <v>20</v>
      </c>
      <c r="C22" s="22" t="s">
        <v>21</v>
      </c>
      <c r="D22" s="120" t="s">
        <v>161</v>
      </c>
      <c r="E22" s="23" t="s">
        <v>22</v>
      </c>
      <c r="F22" s="24" t="s">
        <v>23</v>
      </c>
    </row>
    <row r="23" spans="1:6" ht="15.75" thickBot="1">
      <c r="A23" s="25" t="s">
        <v>24</v>
      </c>
      <c r="B23" s="26"/>
      <c r="C23" s="27"/>
      <c r="D23" s="27"/>
      <c r="E23" s="28"/>
      <c r="F23" s="29"/>
    </row>
    <row r="24" spans="1:6" ht="17.25">
      <c r="A24" s="30" t="s">
        <v>25</v>
      </c>
      <c r="B24" s="31"/>
      <c r="C24" s="32"/>
      <c r="D24" s="32"/>
      <c r="E24" s="33"/>
      <c r="F24" s="34"/>
    </row>
    <row r="25" spans="1:6">
      <c r="A25" s="35" t="s">
        <v>26</v>
      </c>
      <c r="B25" s="36">
        <v>9782765002413</v>
      </c>
      <c r="C25" s="37">
        <v>164.95</v>
      </c>
      <c r="D25" s="121">
        <v>70</v>
      </c>
      <c r="E25" s="40"/>
      <c r="F25" s="39">
        <f>E25*D25</f>
        <v>0</v>
      </c>
    </row>
    <row r="26" spans="1:6">
      <c r="A26" s="132" t="s">
        <v>27</v>
      </c>
      <c r="B26" s="41"/>
      <c r="C26" s="41"/>
      <c r="D26" s="122"/>
      <c r="E26" s="42"/>
      <c r="F26" s="75"/>
    </row>
    <row r="27" spans="1:6" ht="17.25" customHeight="1">
      <c r="A27" s="35" t="s">
        <v>28</v>
      </c>
      <c r="B27" s="36">
        <v>9782765003151</v>
      </c>
      <c r="C27" s="37">
        <v>79.95</v>
      </c>
      <c r="D27" s="121">
        <v>30</v>
      </c>
      <c r="E27" s="40"/>
      <c r="F27" s="39">
        <f>E27*D27</f>
        <v>0</v>
      </c>
    </row>
    <row r="28" spans="1:6">
      <c r="A28" s="35" t="s">
        <v>29</v>
      </c>
      <c r="B28" s="36">
        <v>9782765003175</v>
      </c>
      <c r="C28" s="37">
        <v>79.95</v>
      </c>
      <c r="D28" s="121">
        <v>30</v>
      </c>
      <c r="E28" s="40"/>
      <c r="F28" s="39">
        <f t="shared" ref="F28:F40" si="0">E28*D28</f>
        <v>0</v>
      </c>
    </row>
    <row r="29" spans="1:6">
      <c r="A29" s="35" t="s">
        <v>30</v>
      </c>
      <c r="B29" s="36">
        <v>9782765003199</v>
      </c>
      <c r="C29" s="37">
        <v>79.95</v>
      </c>
      <c r="D29" s="121">
        <v>30</v>
      </c>
      <c r="E29" s="40"/>
      <c r="F29" s="39">
        <f t="shared" si="0"/>
        <v>0</v>
      </c>
    </row>
    <row r="30" spans="1:6">
      <c r="A30" s="35" t="s">
        <v>31</v>
      </c>
      <c r="B30" s="36">
        <v>9782765003212</v>
      </c>
      <c r="C30" s="37">
        <v>79.95</v>
      </c>
      <c r="D30" s="121">
        <v>30</v>
      </c>
      <c r="E30" s="40"/>
      <c r="F30" s="39">
        <f t="shared" si="0"/>
        <v>0</v>
      </c>
    </row>
    <row r="31" spans="1:6">
      <c r="A31" s="35" t="s">
        <v>32</v>
      </c>
      <c r="B31" s="36">
        <v>9782765003236</v>
      </c>
      <c r="C31" s="37">
        <v>79.95</v>
      </c>
      <c r="D31" s="121">
        <v>30</v>
      </c>
      <c r="E31" s="40"/>
      <c r="F31" s="39">
        <f t="shared" si="0"/>
        <v>0</v>
      </c>
    </row>
    <row r="32" spans="1:6" ht="15" customHeight="1">
      <c r="A32" s="35" t="s">
        <v>33</v>
      </c>
      <c r="B32" s="36">
        <v>9782765003250</v>
      </c>
      <c r="C32" s="37">
        <v>79.95</v>
      </c>
      <c r="D32" s="121">
        <v>30</v>
      </c>
      <c r="E32" s="40"/>
      <c r="F32" s="39">
        <f t="shared" si="0"/>
        <v>0</v>
      </c>
    </row>
    <row r="33" spans="1:6">
      <c r="A33" s="35" t="s">
        <v>34</v>
      </c>
      <c r="B33" s="36">
        <v>9782765003274</v>
      </c>
      <c r="C33" s="37">
        <v>79.95</v>
      </c>
      <c r="D33" s="121">
        <v>30</v>
      </c>
      <c r="E33" s="40"/>
      <c r="F33" s="39">
        <f t="shared" si="0"/>
        <v>0</v>
      </c>
    </row>
    <row r="34" spans="1:6">
      <c r="A34" s="35" t="s">
        <v>35</v>
      </c>
      <c r="B34" s="36">
        <v>9782765002604</v>
      </c>
      <c r="C34" s="37">
        <v>79.95</v>
      </c>
      <c r="D34" s="121">
        <v>30</v>
      </c>
      <c r="E34" s="40"/>
      <c r="F34" s="39">
        <f t="shared" si="0"/>
        <v>0</v>
      </c>
    </row>
    <row r="35" spans="1:6">
      <c r="A35" s="35" t="s">
        <v>36</v>
      </c>
      <c r="B35" s="36">
        <v>9782765003038</v>
      </c>
      <c r="C35" s="37">
        <v>79.95</v>
      </c>
      <c r="D35" s="121">
        <v>30</v>
      </c>
      <c r="E35" s="40"/>
      <c r="F35" s="39">
        <f t="shared" si="0"/>
        <v>0</v>
      </c>
    </row>
    <row r="36" spans="1:6">
      <c r="A36" s="35" t="s">
        <v>37</v>
      </c>
      <c r="B36" s="36">
        <v>9782765003052</v>
      </c>
      <c r="C36" s="37">
        <v>79.95</v>
      </c>
      <c r="D36" s="121">
        <v>30</v>
      </c>
      <c r="E36" s="40"/>
      <c r="F36" s="39">
        <f t="shared" si="0"/>
        <v>0</v>
      </c>
    </row>
    <row r="37" spans="1:6">
      <c r="A37" s="35" t="s">
        <v>38</v>
      </c>
      <c r="B37" s="36">
        <v>9782765003076</v>
      </c>
      <c r="C37" s="37">
        <v>79.95</v>
      </c>
      <c r="D37" s="121">
        <v>30</v>
      </c>
      <c r="E37" s="40"/>
      <c r="F37" s="39">
        <f t="shared" si="0"/>
        <v>0</v>
      </c>
    </row>
    <row r="38" spans="1:6">
      <c r="A38" s="35" t="s">
        <v>39</v>
      </c>
      <c r="B38" s="36">
        <v>9782765003090</v>
      </c>
      <c r="C38" s="37">
        <v>79.95</v>
      </c>
      <c r="D38" s="121">
        <v>30</v>
      </c>
      <c r="E38" s="40"/>
      <c r="F38" s="39">
        <f t="shared" si="0"/>
        <v>0</v>
      </c>
    </row>
    <row r="39" spans="1:6">
      <c r="A39" s="35" t="s">
        <v>40</v>
      </c>
      <c r="B39" s="36">
        <v>9782765003113</v>
      </c>
      <c r="C39" s="37">
        <v>79.95</v>
      </c>
      <c r="D39" s="121">
        <v>30</v>
      </c>
      <c r="E39" s="40"/>
      <c r="F39" s="39">
        <f>E39*D39</f>
        <v>0</v>
      </c>
    </row>
    <row r="40" spans="1:6">
      <c r="A40" s="35" t="s">
        <v>41</v>
      </c>
      <c r="B40" s="36">
        <v>9782765003137</v>
      </c>
      <c r="C40" s="37">
        <v>79.95</v>
      </c>
      <c r="D40" s="121">
        <v>30</v>
      </c>
      <c r="E40" s="40"/>
      <c r="F40" s="39">
        <f t="shared" si="0"/>
        <v>0</v>
      </c>
    </row>
    <row r="41" spans="1:6">
      <c r="A41" s="132" t="s">
        <v>42</v>
      </c>
      <c r="B41" s="41"/>
      <c r="C41" s="41"/>
      <c r="D41" s="122"/>
      <c r="E41" s="42"/>
      <c r="F41" s="75"/>
    </row>
    <row r="42" spans="1:6">
      <c r="A42" s="35" t="s">
        <v>28</v>
      </c>
      <c r="B42" s="36">
        <v>9782765003168</v>
      </c>
      <c r="C42" s="37">
        <v>174.95</v>
      </c>
      <c r="D42" s="121">
        <v>75</v>
      </c>
      <c r="E42" s="40"/>
      <c r="F42" s="39">
        <f>E42*D42</f>
        <v>0</v>
      </c>
    </row>
    <row r="43" spans="1:6">
      <c r="A43" s="35" t="s">
        <v>29</v>
      </c>
      <c r="B43" s="36">
        <v>9782765003182</v>
      </c>
      <c r="C43" s="37">
        <v>174.95</v>
      </c>
      <c r="D43" s="121">
        <v>75</v>
      </c>
      <c r="E43" s="40"/>
      <c r="F43" s="39">
        <f t="shared" ref="F43:F55" si="1">E43*D43</f>
        <v>0</v>
      </c>
    </row>
    <row r="44" spans="1:6">
      <c r="A44" s="35" t="s">
        <v>30</v>
      </c>
      <c r="B44" s="36">
        <v>9782765003205</v>
      </c>
      <c r="C44" s="37">
        <v>174.95</v>
      </c>
      <c r="D44" s="121">
        <v>75</v>
      </c>
      <c r="E44" s="40"/>
      <c r="F44" s="39">
        <f t="shared" si="1"/>
        <v>0</v>
      </c>
    </row>
    <row r="45" spans="1:6">
      <c r="A45" s="35" t="s">
        <v>31</v>
      </c>
      <c r="B45" s="36">
        <v>9782765003229</v>
      </c>
      <c r="C45" s="37">
        <v>174.95</v>
      </c>
      <c r="D45" s="121">
        <v>75</v>
      </c>
      <c r="E45" s="40"/>
      <c r="F45" s="39">
        <f t="shared" si="1"/>
        <v>0</v>
      </c>
    </row>
    <row r="46" spans="1:6">
      <c r="A46" s="35" t="s">
        <v>32</v>
      </c>
      <c r="B46" s="36">
        <v>9782765003243</v>
      </c>
      <c r="C46" s="37">
        <v>174.95</v>
      </c>
      <c r="D46" s="121">
        <v>75</v>
      </c>
      <c r="E46" s="40"/>
      <c r="F46" s="39">
        <f t="shared" si="1"/>
        <v>0</v>
      </c>
    </row>
    <row r="47" spans="1:6">
      <c r="A47" s="35" t="s">
        <v>33</v>
      </c>
      <c r="B47" s="36">
        <v>9782765003267</v>
      </c>
      <c r="C47" s="37">
        <v>174.95</v>
      </c>
      <c r="D47" s="121">
        <v>75</v>
      </c>
      <c r="E47" s="40"/>
      <c r="F47" s="39">
        <f t="shared" si="1"/>
        <v>0</v>
      </c>
    </row>
    <row r="48" spans="1:6">
      <c r="A48" s="35" t="s">
        <v>34</v>
      </c>
      <c r="B48" s="36">
        <v>9782765003281</v>
      </c>
      <c r="C48" s="37">
        <v>174.95</v>
      </c>
      <c r="D48" s="121">
        <v>75</v>
      </c>
      <c r="E48" s="40"/>
      <c r="F48" s="39">
        <f>E48*D48</f>
        <v>0</v>
      </c>
    </row>
    <row r="49" spans="1:7">
      <c r="A49" s="35" t="s">
        <v>35</v>
      </c>
      <c r="B49" s="36">
        <v>9782765003021</v>
      </c>
      <c r="C49" s="37">
        <v>174.95</v>
      </c>
      <c r="D49" s="121">
        <v>75</v>
      </c>
      <c r="E49" s="40"/>
      <c r="F49" s="39">
        <f t="shared" si="1"/>
        <v>0</v>
      </c>
    </row>
    <row r="50" spans="1:7">
      <c r="A50" s="35" t="s">
        <v>36</v>
      </c>
      <c r="B50" s="36">
        <v>9782765003045</v>
      </c>
      <c r="C50" s="37">
        <v>174.95</v>
      </c>
      <c r="D50" s="121">
        <v>75</v>
      </c>
      <c r="E50" s="40"/>
      <c r="F50" s="39">
        <f t="shared" si="1"/>
        <v>0</v>
      </c>
    </row>
    <row r="51" spans="1:7">
      <c r="A51" s="35" t="s">
        <v>37</v>
      </c>
      <c r="B51" s="36">
        <v>9782765003069</v>
      </c>
      <c r="C51" s="37">
        <v>174.95</v>
      </c>
      <c r="D51" s="121">
        <v>75</v>
      </c>
      <c r="E51" s="40"/>
      <c r="F51" s="39">
        <f t="shared" si="1"/>
        <v>0</v>
      </c>
    </row>
    <row r="52" spans="1:7">
      <c r="A52" s="35" t="s">
        <v>38</v>
      </c>
      <c r="B52" s="36">
        <v>9782765003083</v>
      </c>
      <c r="C52" s="37">
        <v>174.95</v>
      </c>
      <c r="D52" s="121">
        <v>75</v>
      </c>
      <c r="E52" s="40"/>
      <c r="F52" s="39">
        <f t="shared" si="1"/>
        <v>0</v>
      </c>
    </row>
    <row r="53" spans="1:7" ht="15" customHeight="1">
      <c r="A53" s="35" t="s">
        <v>39</v>
      </c>
      <c r="B53" s="36">
        <v>9782765003106</v>
      </c>
      <c r="C53" s="37">
        <v>174.95</v>
      </c>
      <c r="D53" s="121">
        <v>75</v>
      </c>
      <c r="E53" s="40"/>
      <c r="F53" s="39">
        <f t="shared" si="1"/>
        <v>0</v>
      </c>
    </row>
    <row r="54" spans="1:7">
      <c r="A54" s="35" t="s">
        <v>40</v>
      </c>
      <c r="B54" s="36">
        <v>9782765003120</v>
      </c>
      <c r="C54" s="37">
        <v>174.95</v>
      </c>
      <c r="D54" s="121">
        <v>75</v>
      </c>
      <c r="E54" s="40"/>
      <c r="F54" s="39">
        <f>E54*D54</f>
        <v>0</v>
      </c>
    </row>
    <row r="55" spans="1:7">
      <c r="A55" s="35" t="s">
        <v>41</v>
      </c>
      <c r="B55" s="36">
        <v>9782765003144</v>
      </c>
      <c r="C55" s="37">
        <v>174.95</v>
      </c>
      <c r="D55" s="121">
        <v>75</v>
      </c>
      <c r="E55" s="40"/>
      <c r="F55" s="39">
        <f t="shared" si="1"/>
        <v>0</v>
      </c>
    </row>
    <row r="56" spans="1:7" ht="17.25">
      <c r="A56" s="43" t="s">
        <v>43</v>
      </c>
      <c r="B56" s="44"/>
      <c r="C56" s="44"/>
      <c r="D56" s="123"/>
      <c r="E56" s="45"/>
      <c r="F56" s="76"/>
    </row>
    <row r="57" spans="1:7" s="49" customFormat="1" ht="15.75">
      <c r="A57" s="131" t="s">
        <v>44</v>
      </c>
      <c r="B57" s="47"/>
      <c r="C57" s="47"/>
      <c r="D57" s="124"/>
      <c r="E57" s="48"/>
      <c r="F57" s="77"/>
      <c r="G57" s="3"/>
    </row>
    <row r="58" spans="1:7">
      <c r="A58" s="78" t="s">
        <v>45</v>
      </c>
      <c r="B58" s="50">
        <v>9782765002772</v>
      </c>
      <c r="C58" s="37">
        <v>15.95</v>
      </c>
      <c r="D58" s="125">
        <v>5</v>
      </c>
      <c r="E58" s="46"/>
      <c r="F58" s="39">
        <f>E58*D58</f>
        <v>0</v>
      </c>
    </row>
    <row r="59" spans="1:7">
      <c r="A59" s="78" t="s">
        <v>46</v>
      </c>
      <c r="B59" s="50">
        <v>9782765002871</v>
      </c>
      <c r="C59" s="37">
        <v>15.95</v>
      </c>
      <c r="D59" s="125">
        <v>5</v>
      </c>
      <c r="E59" s="46"/>
      <c r="F59" s="39">
        <f t="shared" ref="F59:F74" si="2">E59*D59</f>
        <v>0</v>
      </c>
    </row>
    <row r="60" spans="1:7">
      <c r="A60" s="78" t="s">
        <v>47</v>
      </c>
      <c r="B60" s="50">
        <v>9782765002888</v>
      </c>
      <c r="C60" s="37">
        <v>15.95</v>
      </c>
      <c r="D60" s="125">
        <v>5</v>
      </c>
      <c r="E60" s="46"/>
      <c r="F60" s="39">
        <f t="shared" si="2"/>
        <v>0</v>
      </c>
    </row>
    <row r="61" spans="1:7">
      <c r="A61" s="78" t="s">
        <v>48</v>
      </c>
      <c r="B61" s="50">
        <v>9782765002758</v>
      </c>
      <c r="C61" s="37">
        <v>15.95</v>
      </c>
      <c r="D61" s="125">
        <v>5</v>
      </c>
      <c r="E61" s="46"/>
      <c r="F61" s="39">
        <f t="shared" si="2"/>
        <v>0</v>
      </c>
    </row>
    <row r="62" spans="1:7">
      <c r="A62" s="78" t="s">
        <v>49</v>
      </c>
      <c r="B62" s="50">
        <v>9782765002949</v>
      </c>
      <c r="C62" s="37">
        <v>15.95</v>
      </c>
      <c r="D62" s="125">
        <v>5</v>
      </c>
      <c r="E62" s="46"/>
      <c r="F62" s="39">
        <f t="shared" si="2"/>
        <v>0</v>
      </c>
    </row>
    <row r="63" spans="1:7">
      <c r="A63" s="78" t="s">
        <v>50</v>
      </c>
      <c r="B63" s="50">
        <v>9782765002802</v>
      </c>
      <c r="C63" s="37">
        <v>15.95</v>
      </c>
      <c r="D63" s="125">
        <v>5</v>
      </c>
      <c r="E63" s="46"/>
      <c r="F63" s="39">
        <f t="shared" si="2"/>
        <v>0</v>
      </c>
    </row>
    <row r="64" spans="1:7">
      <c r="A64" s="78" t="s">
        <v>51</v>
      </c>
      <c r="B64" s="50">
        <v>9782765002932</v>
      </c>
      <c r="C64" s="37">
        <v>15.95</v>
      </c>
      <c r="D64" s="125">
        <v>5</v>
      </c>
      <c r="E64" s="46"/>
      <c r="F64" s="39">
        <f t="shared" si="2"/>
        <v>0</v>
      </c>
    </row>
    <row r="65" spans="1:6">
      <c r="A65" s="78" t="s">
        <v>52</v>
      </c>
      <c r="B65" s="50">
        <v>9782765002826</v>
      </c>
      <c r="C65" s="37">
        <v>15.95</v>
      </c>
      <c r="D65" s="125">
        <v>5</v>
      </c>
      <c r="E65" s="46"/>
      <c r="F65" s="39">
        <f t="shared" si="2"/>
        <v>0</v>
      </c>
    </row>
    <row r="66" spans="1:6">
      <c r="A66" s="78" t="s">
        <v>53</v>
      </c>
      <c r="B66" s="50">
        <v>9782765002789</v>
      </c>
      <c r="C66" s="37">
        <v>15.95</v>
      </c>
      <c r="D66" s="125">
        <v>5</v>
      </c>
      <c r="E66" s="46"/>
      <c r="F66" s="39">
        <f t="shared" si="2"/>
        <v>0</v>
      </c>
    </row>
    <row r="67" spans="1:6">
      <c r="A67" s="78" t="s">
        <v>54</v>
      </c>
      <c r="B67" s="50">
        <v>9782765002796</v>
      </c>
      <c r="C67" s="37">
        <v>15.95</v>
      </c>
      <c r="D67" s="125">
        <v>5</v>
      </c>
      <c r="E67" s="46"/>
      <c r="F67" s="39">
        <f t="shared" si="2"/>
        <v>0</v>
      </c>
    </row>
    <row r="68" spans="1:6">
      <c r="A68" s="78" t="s">
        <v>55</v>
      </c>
      <c r="B68" s="50">
        <v>9782765002857</v>
      </c>
      <c r="C68" s="37">
        <v>15.95</v>
      </c>
      <c r="D68" s="125">
        <v>5</v>
      </c>
      <c r="E68" s="46"/>
      <c r="F68" s="39">
        <f t="shared" si="2"/>
        <v>0</v>
      </c>
    </row>
    <row r="69" spans="1:6">
      <c r="A69" s="78" t="s">
        <v>56</v>
      </c>
      <c r="B69" s="50">
        <v>9782765002819</v>
      </c>
      <c r="C69" s="37">
        <v>15.95</v>
      </c>
      <c r="D69" s="125">
        <v>5</v>
      </c>
      <c r="E69" s="46"/>
      <c r="F69" s="39">
        <f t="shared" si="2"/>
        <v>0</v>
      </c>
    </row>
    <row r="70" spans="1:6">
      <c r="A70" s="78" t="s">
        <v>57</v>
      </c>
      <c r="B70" s="50">
        <v>9782765002833</v>
      </c>
      <c r="C70" s="37">
        <v>15.95</v>
      </c>
      <c r="D70" s="125">
        <v>5</v>
      </c>
      <c r="E70" s="46"/>
      <c r="F70" s="39">
        <f t="shared" si="2"/>
        <v>0</v>
      </c>
    </row>
    <row r="71" spans="1:6">
      <c r="A71" s="78" t="s">
        <v>58</v>
      </c>
      <c r="B71" s="50">
        <v>9782765002864</v>
      </c>
      <c r="C71" s="37">
        <v>15.95</v>
      </c>
      <c r="D71" s="125">
        <v>5</v>
      </c>
      <c r="E71" s="46"/>
      <c r="F71" s="39">
        <f t="shared" si="2"/>
        <v>0</v>
      </c>
    </row>
    <row r="72" spans="1:6">
      <c r="A72" s="78" t="s">
        <v>59</v>
      </c>
      <c r="B72" s="50">
        <v>9782765002918</v>
      </c>
      <c r="C72" s="37">
        <v>15.95</v>
      </c>
      <c r="D72" s="125">
        <v>5</v>
      </c>
      <c r="E72" s="46"/>
      <c r="F72" s="39">
        <f>E72*D72</f>
        <v>0</v>
      </c>
    </row>
    <row r="73" spans="1:6">
      <c r="A73" s="78" t="s">
        <v>60</v>
      </c>
      <c r="B73" s="50">
        <v>9782765002895</v>
      </c>
      <c r="C73" s="37">
        <v>15.95</v>
      </c>
      <c r="D73" s="125">
        <v>5</v>
      </c>
      <c r="E73" s="46"/>
      <c r="F73" s="39">
        <f t="shared" si="2"/>
        <v>0</v>
      </c>
    </row>
    <row r="74" spans="1:6">
      <c r="A74" s="78" t="s">
        <v>61</v>
      </c>
      <c r="B74" s="50">
        <v>9782765002765</v>
      </c>
      <c r="C74" s="37">
        <v>15.95</v>
      </c>
      <c r="D74" s="125">
        <v>5</v>
      </c>
      <c r="E74" s="46"/>
      <c r="F74" s="39">
        <f t="shared" si="2"/>
        <v>0</v>
      </c>
    </row>
    <row r="75" spans="1:6">
      <c r="A75" s="78" t="s">
        <v>62</v>
      </c>
      <c r="B75" s="50">
        <v>9782765002840</v>
      </c>
      <c r="C75" s="37">
        <v>15.95</v>
      </c>
      <c r="D75" s="125">
        <v>5</v>
      </c>
      <c r="E75" s="46"/>
      <c r="F75" s="39">
        <f>E75*D75</f>
        <v>0</v>
      </c>
    </row>
    <row r="76" spans="1:6">
      <c r="A76" s="78" t="s">
        <v>63</v>
      </c>
      <c r="B76" s="50">
        <v>9782765002901</v>
      </c>
      <c r="C76" s="37">
        <v>15.95</v>
      </c>
      <c r="D76" s="125">
        <v>5</v>
      </c>
      <c r="E76" s="46"/>
      <c r="F76" s="39">
        <f>E76*D76</f>
        <v>0</v>
      </c>
    </row>
    <row r="77" spans="1:6">
      <c r="A77" s="133" t="s">
        <v>27</v>
      </c>
      <c r="B77" s="52"/>
      <c r="C77" s="52"/>
      <c r="D77" s="126"/>
      <c r="E77" s="51"/>
      <c r="F77" s="79"/>
    </row>
    <row r="78" spans="1:6">
      <c r="A78" s="80" t="s">
        <v>64</v>
      </c>
      <c r="B78" s="36">
        <v>9782765003373</v>
      </c>
      <c r="C78" s="37">
        <v>79.95</v>
      </c>
      <c r="D78" s="125">
        <v>30</v>
      </c>
      <c r="E78" s="40"/>
      <c r="F78" s="39">
        <f>E78*D78</f>
        <v>0</v>
      </c>
    </row>
    <row r="79" spans="1:6">
      <c r="A79" s="80" t="s">
        <v>65</v>
      </c>
      <c r="B79" s="36">
        <v>9782765003397</v>
      </c>
      <c r="C79" s="37">
        <v>79.95</v>
      </c>
      <c r="D79" s="125">
        <v>30</v>
      </c>
      <c r="E79" s="40"/>
      <c r="F79" s="39">
        <f t="shared" ref="F79:F95" si="3">E79*D79</f>
        <v>0</v>
      </c>
    </row>
    <row r="80" spans="1:6">
      <c r="A80" s="80" t="s">
        <v>66</v>
      </c>
      <c r="B80" s="36">
        <v>9782765003410</v>
      </c>
      <c r="C80" s="37">
        <v>79.95</v>
      </c>
      <c r="D80" s="125">
        <v>30</v>
      </c>
      <c r="E80" s="40"/>
      <c r="F80" s="39">
        <f t="shared" si="3"/>
        <v>0</v>
      </c>
    </row>
    <row r="81" spans="1:6">
      <c r="A81" s="80" t="s">
        <v>67</v>
      </c>
      <c r="B81" s="36">
        <v>9782765003472</v>
      </c>
      <c r="C81" s="37">
        <v>79.95</v>
      </c>
      <c r="D81" s="125">
        <v>30</v>
      </c>
      <c r="E81" s="40"/>
      <c r="F81" s="39">
        <f t="shared" si="3"/>
        <v>0</v>
      </c>
    </row>
    <row r="82" spans="1:6">
      <c r="A82" s="80" t="s">
        <v>68</v>
      </c>
      <c r="B82" s="36">
        <v>9782765003618</v>
      </c>
      <c r="C82" s="37">
        <v>79.95</v>
      </c>
      <c r="D82" s="125">
        <v>30</v>
      </c>
      <c r="E82" s="40"/>
      <c r="F82" s="39">
        <f t="shared" si="3"/>
        <v>0</v>
      </c>
    </row>
    <row r="83" spans="1:6">
      <c r="A83" s="80" t="s">
        <v>69</v>
      </c>
      <c r="B83" s="36">
        <v>9782765003496</v>
      </c>
      <c r="C83" s="37">
        <v>79.95</v>
      </c>
      <c r="D83" s="125">
        <v>30</v>
      </c>
      <c r="E83" s="40"/>
      <c r="F83" s="39">
        <f t="shared" si="3"/>
        <v>0</v>
      </c>
    </row>
    <row r="84" spans="1:6">
      <c r="A84" s="80" t="s">
        <v>70</v>
      </c>
      <c r="B84" s="36">
        <v>9782765003519</v>
      </c>
      <c r="C84" s="37">
        <v>79.95</v>
      </c>
      <c r="D84" s="125">
        <v>30</v>
      </c>
      <c r="E84" s="40"/>
      <c r="F84" s="39">
        <f t="shared" si="3"/>
        <v>0</v>
      </c>
    </row>
    <row r="85" spans="1:6">
      <c r="A85" s="80" t="s">
        <v>71</v>
      </c>
      <c r="B85" s="36">
        <v>9782765003595</v>
      </c>
      <c r="C85" s="37">
        <v>79.95</v>
      </c>
      <c r="D85" s="125">
        <v>30</v>
      </c>
      <c r="E85" s="40"/>
      <c r="F85" s="39">
        <f t="shared" si="3"/>
        <v>0</v>
      </c>
    </row>
    <row r="86" spans="1:6">
      <c r="A86" s="80" t="s">
        <v>72</v>
      </c>
      <c r="B86" s="36">
        <v>9782765003632</v>
      </c>
      <c r="C86" s="37">
        <v>79.95</v>
      </c>
      <c r="D86" s="125">
        <v>30</v>
      </c>
      <c r="E86" s="40"/>
      <c r="F86" s="39">
        <f t="shared" si="3"/>
        <v>0</v>
      </c>
    </row>
    <row r="87" spans="1:6">
      <c r="A87" s="80" t="s">
        <v>73</v>
      </c>
      <c r="B87" s="36">
        <v>9782765003656</v>
      </c>
      <c r="C87" s="37">
        <v>79.95</v>
      </c>
      <c r="D87" s="125">
        <v>30</v>
      </c>
      <c r="E87" s="40"/>
      <c r="F87" s="39">
        <f t="shared" si="3"/>
        <v>0</v>
      </c>
    </row>
    <row r="88" spans="1:6">
      <c r="A88" s="80" t="s">
        <v>74</v>
      </c>
      <c r="B88" s="36">
        <v>9782765003359</v>
      </c>
      <c r="C88" s="37">
        <v>79.95</v>
      </c>
      <c r="D88" s="125">
        <v>30</v>
      </c>
      <c r="E88" s="40"/>
      <c r="F88" s="39">
        <f t="shared" si="3"/>
        <v>0</v>
      </c>
    </row>
    <row r="89" spans="1:6" ht="15" customHeight="1">
      <c r="A89" s="80" t="s">
        <v>75</v>
      </c>
      <c r="B89" s="36">
        <v>9782765003311</v>
      </c>
      <c r="C89" s="37">
        <v>79.95</v>
      </c>
      <c r="D89" s="125">
        <v>30</v>
      </c>
      <c r="E89" s="40"/>
      <c r="F89" s="39">
        <f t="shared" si="3"/>
        <v>0</v>
      </c>
    </row>
    <row r="90" spans="1:6">
      <c r="A90" s="80" t="s">
        <v>76</v>
      </c>
      <c r="B90" s="36">
        <v>9782765003557</v>
      </c>
      <c r="C90" s="37">
        <v>79.95</v>
      </c>
      <c r="D90" s="125">
        <v>30</v>
      </c>
      <c r="E90" s="40"/>
      <c r="F90" s="39">
        <f t="shared" si="3"/>
        <v>0</v>
      </c>
    </row>
    <row r="91" spans="1:6">
      <c r="A91" s="80" t="s">
        <v>77</v>
      </c>
      <c r="B91" s="36">
        <v>9782765003571</v>
      </c>
      <c r="C91" s="37">
        <v>79.95</v>
      </c>
      <c r="D91" s="125">
        <v>30</v>
      </c>
      <c r="E91" s="40"/>
      <c r="F91" s="39">
        <f t="shared" si="3"/>
        <v>0</v>
      </c>
    </row>
    <row r="92" spans="1:6">
      <c r="A92" s="80" t="s">
        <v>78</v>
      </c>
      <c r="B92" s="36">
        <v>9782765003533</v>
      </c>
      <c r="C92" s="37">
        <v>79.95</v>
      </c>
      <c r="D92" s="125">
        <v>30</v>
      </c>
      <c r="E92" s="40"/>
      <c r="F92" s="39">
        <f t="shared" si="3"/>
        <v>0</v>
      </c>
    </row>
    <row r="93" spans="1:6">
      <c r="A93" s="80" t="s">
        <v>79</v>
      </c>
      <c r="B93" s="36">
        <v>9782765003670</v>
      </c>
      <c r="C93" s="37">
        <v>79.95</v>
      </c>
      <c r="D93" s="125">
        <v>30</v>
      </c>
      <c r="E93" s="40"/>
      <c r="F93" s="39">
        <f t="shared" si="3"/>
        <v>0</v>
      </c>
    </row>
    <row r="94" spans="1:6" ht="15" customHeight="1">
      <c r="A94" s="80" t="s">
        <v>80</v>
      </c>
      <c r="B94" s="36">
        <v>9782765003298</v>
      </c>
      <c r="C94" s="37">
        <v>79.95</v>
      </c>
      <c r="D94" s="125">
        <v>30</v>
      </c>
      <c r="E94" s="40"/>
      <c r="F94" s="39">
        <f t="shared" si="3"/>
        <v>0</v>
      </c>
    </row>
    <row r="95" spans="1:6">
      <c r="A95" s="80" t="s">
        <v>81</v>
      </c>
      <c r="B95" s="36">
        <v>9782765003335</v>
      </c>
      <c r="C95" s="37">
        <v>79.95</v>
      </c>
      <c r="D95" s="125">
        <v>30</v>
      </c>
      <c r="E95" s="40"/>
      <c r="F95" s="39">
        <f t="shared" si="3"/>
        <v>0</v>
      </c>
    </row>
    <row r="96" spans="1:6">
      <c r="A96" s="80" t="s">
        <v>82</v>
      </c>
      <c r="B96" s="36">
        <v>9782765003458</v>
      </c>
      <c r="C96" s="37">
        <v>79.95</v>
      </c>
      <c r="D96" s="125">
        <v>30</v>
      </c>
      <c r="E96" s="40"/>
      <c r="F96" s="39">
        <f>E96*D96</f>
        <v>0</v>
      </c>
    </row>
    <row r="97" spans="1:6">
      <c r="A97" s="133" t="s">
        <v>42</v>
      </c>
      <c r="B97" s="52"/>
      <c r="C97" s="52"/>
      <c r="D97" s="126"/>
      <c r="E97" s="51"/>
      <c r="F97" s="79"/>
    </row>
    <row r="98" spans="1:6">
      <c r="A98" s="80" t="s">
        <v>64</v>
      </c>
      <c r="B98" s="36">
        <v>9782765003380</v>
      </c>
      <c r="C98" s="37">
        <v>174.95</v>
      </c>
      <c r="D98" s="125">
        <v>75</v>
      </c>
      <c r="E98" s="40"/>
      <c r="F98" s="39">
        <f>E98*D98</f>
        <v>0</v>
      </c>
    </row>
    <row r="99" spans="1:6">
      <c r="A99" s="80" t="s">
        <v>65</v>
      </c>
      <c r="B99" s="36">
        <v>9782765003403</v>
      </c>
      <c r="C99" s="37">
        <v>174.95</v>
      </c>
      <c r="D99" s="125">
        <v>75</v>
      </c>
      <c r="E99" s="40"/>
      <c r="F99" s="39">
        <f t="shared" ref="F99:F115" si="4">E99*D99</f>
        <v>0</v>
      </c>
    </row>
    <row r="100" spans="1:6">
      <c r="A100" s="80" t="s">
        <v>66</v>
      </c>
      <c r="B100" s="36">
        <v>9782765003427</v>
      </c>
      <c r="C100" s="37">
        <v>174.95</v>
      </c>
      <c r="D100" s="125">
        <v>75</v>
      </c>
      <c r="E100" s="40"/>
      <c r="F100" s="39">
        <f t="shared" si="4"/>
        <v>0</v>
      </c>
    </row>
    <row r="101" spans="1:6">
      <c r="A101" s="80" t="s">
        <v>67</v>
      </c>
      <c r="B101" s="36">
        <v>9782765003489</v>
      </c>
      <c r="C101" s="37">
        <v>174.95</v>
      </c>
      <c r="D101" s="125">
        <v>75</v>
      </c>
      <c r="E101" s="40"/>
      <c r="F101" s="39">
        <f t="shared" si="4"/>
        <v>0</v>
      </c>
    </row>
    <row r="102" spans="1:6">
      <c r="A102" s="80" t="s">
        <v>68</v>
      </c>
      <c r="B102" s="36">
        <v>9782765003625</v>
      </c>
      <c r="C102" s="37">
        <v>174.95</v>
      </c>
      <c r="D102" s="125">
        <v>75</v>
      </c>
      <c r="E102" s="40"/>
      <c r="F102" s="39">
        <f t="shared" si="4"/>
        <v>0</v>
      </c>
    </row>
    <row r="103" spans="1:6">
      <c r="A103" s="80" t="s">
        <v>69</v>
      </c>
      <c r="B103" s="36">
        <v>9782765003502</v>
      </c>
      <c r="C103" s="37">
        <v>174.95</v>
      </c>
      <c r="D103" s="125">
        <v>75</v>
      </c>
      <c r="E103" s="40"/>
      <c r="F103" s="39">
        <f t="shared" si="4"/>
        <v>0</v>
      </c>
    </row>
    <row r="104" spans="1:6">
      <c r="A104" s="80" t="s">
        <v>70</v>
      </c>
      <c r="B104" s="36">
        <v>9782765003526</v>
      </c>
      <c r="C104" s="37">
        <v>174.95</v>
      </c>
      <c r="D104" s="125">
        <v>75</v>
      </c>
      <c r="E104" s="40"/>
      <c r="F104" s="39">
        <f t="shared" si="4"/>
        <v>0</v>
      </c>
    </row>
    <row r="105" spans="1:6">
      <c r="A105" s="80" t="s">
        <v>71</v>
      </c>
      <c r="B105" s="36">
        <v>9782765003601</v>
      </c>
      <c r="C105" s="37">
        <v>174.95</v>
      </c>
      <c r="D105" s="125">
        <v>75</v>
      </c>
      <c r="E105" s="40"/>
      <c r="F105" s="39">
        <f t="shared" si="4"/>
        <v>0</v>
      </c>
    </row>
    <row r="106" spans="1:6">
      <c r="A106" s="80" t="s">
        <v>72</v>
      </c>
      <c r="B106" s="36">
        <v>9782765003649</v>
      </c>
      <c r="C106" s="37">
        <v>174.95</v>
      </c>
      <c r="D106" s="125">
        <v>75</v>
      </c>
      <c r="E106" s="40"/>
      <c r="F106" s="39">
        <f t="shared" si="4"/>
        <v>0</v>
      </c>
    </row>
    <row r="107" spans="1:6">
      <c r="A107" s="80" t="s">
        <v>73</v>
      </c>
      <c r="B107" s="36">
        <v>9782765003663</v>
      </c>
      <c r="C107" s="37">
        <v>174.95</v>
      </c>
      <c r="D107" s="125">
        <v>75</v>
      </c>
      <c r="E107" s="40"/>
      <c r="F107" s="39">
        <f t="shared" si="4"/>
        <v>0</v>
      </c>
    </row>
    <row r="108" spans="1:6">
      <c r="A108" s="80" t="s">
        <v>74</v>
      </c>
      <c r="B108" s="36">
        <v>9782765003366</v>
      </c>
      <c r="C108" s="37">
        <v>174.95</v>
      </c>
      <c r="D108" s="125">
        <v>75</v>
      </c>
      <c r="E108" s="40"/>
      <c r="F108" s="39">
        <f t="shared" si="4"/>
        <v>0</v>
      </c>
    </row>
    <row r="109" spans="1:6">
      <c r="A109" s="80" t="s">
        <v>75</v>
      </c>
      <c r="B109" s="36">
        <v>9782765003328</v>
      </c>
      <c r="C109" s="37">
        <v>174.95</v>
      </c>
      <c r="D109" s="125">
        <v>75</v>
      </c>
      <c r="E109" s="40"/>
      <c r="F109" s="39">
        <f t="shared" si="4"/>
        <v>0</v>
      </c>
    </row>
    <row r="110" spans="1:6">
      <c r="A110" s="80" t="s">
        <v>76</v>
      </c>
      <c r="B110" s="36">
        <v>9782765003564</v>
      </c>
      <c r="C110" s="37">
        <v>174.95</v>
      </c>
      <c r="D110" s="125">
        <v>75</v>
      </c>
      <c r="E110" s="40"/>
      <c r="F110" s="39">
        <f t="shared" si="4"/>
        <v>0</v>
      </c>
    </row>
    <row r="111" spans="1:6">
      <c r="A111" s="80" t="s">
        <v>77</v>
      </c>
      <c r="B111" s="36">
        <v>9782765003588</v>
      </c>
      <c r="C111" s="37">
        <v>174.95</v>
      </c>
      <c r="D111" s="125">
        <v>75</v>
      </c>
      <c r="E111" s="40"/>
      <c r="F111" s="39">
        <f t="shared" si="4"/>
        <v>0</v>
      </c>
    </row>
    <row r="112" spans="1:6">
      <c r="A112" s="80" t="s">
        <v>78</v>
      </c>
      <c r="B112" s="36">
        <v>9782765003540</v>
      </c>
      <c r="C112" s="37">
        <v>174.95</v>
      </c>
      <c r="D112" s="125">
        <v>75</v>
      </c>
      <c r="E112" s="40"/>
      <c r="F112" s="39">
        <f t="shared" si="4"/>
        <v>0</v>
      </c>
    </row>
    <row r="113" spans="1:7">
      <c r="A113" s="80" t="s">
        <v>79</v>
      </c>
      <c r="B113" s="36">
        <v>9782765003687</v>
      </c>
      <c r="C113" s="37">
        <v>174.95</v>
      </c>
      <c r="D113" s="125">
        <v>75</v>
      </c>
      <c r="E113" s="40"/>
      <c r="F113" s="39">
        <f t="shared" si="4"/>
        <v>0</v>
      </c>
    </row>
    <row r="114" spans="1:7" ht="15" customHeight="1">
      <c r="A114" s="80" t="s">
        <v>80</v>
      </c>
      <c r="B114" s="36">
        <v>9782765003304</v>
      </c>
      <c r="C114" s="37">
        <v>174.95</v>
      </c>
      <c r="D114" s="125">
        <v>75</v>
      </c>
      <c r="E114" s="40"/>
      <c r="F114" s="39">
        <f t="shared" si="4"/>
        <v>0</v>
      </c>
    </row>
    <row r="115" spans="1:7">
      <c r="A115" s="80" t="s">
        <v>81</v>
      </c>
      <c r="B115" s="36">
        <v>9782765003342</v>
      </c>
      <c r="C115" s="37">
        <v>174.95</v>
      </c>
      <c r="D115" s="125">
        <v>75</v>
      </c>
      <c r="E115" s="40"/>
      <c r="F115" s="39">
        <f t="shared" si="4"/>
        <v>0</v>
      </c>
    </row>
    <row r="116" spans="1:7">
      <c r="A116" s="80" t="s">
        <v>82</v>
      </c>
      <c r="B116" s="36">
        <v>9782765003465</v>
      </c>
      <c r="C116" s="37">
        <v>174.95</v>
      </c>
      <c r="D116" s="125">
        <v>75</v>
      </c>
      <c r="E116" s="40"/>
      <c r="F116" s="39">
        <f>E116*D116</f>
        <v>0</v>
      </c>
    </row>
    <row r="117" spans="1:7" ht="17.25">
      <c r="A117" s="81" t="s">
        <v>83</v>
      </c>
      <c r="B117" s="54"/>
      <c r="C117" s="54"/>
      <c r="D117" s="127"/>
      <c r="E117" s="53"/>
      <c r="F117" s="82"/>
    </row>
    <row r="118" spans="1:7" s="49" customFormat="1" ht="15.75">
      <c r="A118" s="131" t="s">
        <v>44</v>
      </c>
      <c r="B118" s="47"/>
      <c r="C118" s="47"/>
      <c r="D118" s="124"/>
      <c r="E118" s="48"/>
      <c r="F118" s="77"/>
      <c r="G118" s="3"/>
    </row>
    <row r="119" spans="1:7" s="49" customFormat="1" ht="15.75">
      <c r="A119" s="83" t="s">
        <v>84</v>
      </c>
      <c r="B119" s="55">
        <v>9782765005162</v>
      </c>
      <c r="C119" s="37">
        <v>15.95</v>
      </c>
      <c r="D119" s="128">
        <v>5</v>
      </c>
      <c r="E119" s="56"/>
      <c r="F119" s="39">
        <f>E119*D119</f>
        <v>0</v>
      </c>
      <c r="G119" s="3"/>
    </row>
    <row r="120" spans="1:7" s="49" customFormat="1" ht="15.75">
      <c r="A120" s="83" t="s">
        <v>85</v>
      </c>
      <c r="B120" s="55">
        <v>9782765005209</v>
      </c>
      <c r="C120" s="37">
        <v>15.95</v>
      </c>
      <c r="D120" s="128">
        <v>5</v>
      </c>
      <c r="E120" s="56"/>
      <c r="F120" s="39">
        <f t="shared" ref="F120:F134" si="5">E120*D120</f>
        <v>0</v>
      </c>
      <c r="G120" s="3"/>
    </row>
    <row r="121" spans="1:7" s="49" customFormat="1" ht="15.75">
      <c r="A121" s="83" t="s">
        <v>86</v>
      </c>
      <c r="B121" s="55">
        <v>9782765005186</v>
      </c>
      <c r="C121" s="37">
        <v>15.95</v>
      </c>
      <c r="D121" s="128">
        <v>5</v>
      </c>
      <c r="E121" s="56"/>
      <c r="F121" s="39">
        <f t="shared" si="5"/>
        <v>0</v>
      </c>
      <c r="G121" s="3"/>
    </row>
    <row r="122" spans="1:7" s="49" customFormat="1" ht="15.75">
      <c r="A122" s="83" t="s">
        <v>87</v>
      </c>
      <c r="B122" s="55">
        <v>9782765005131</v>
      </c>
      <c r="C122" s="37">
        <v>15.95</v>
      </c>
      <c r="D122" s="128">
        <v>5</v>
      </c>
      <c r="E122" s="56"/>
      <c r="F122" s="39">
        <f t="shared" si="5"/>
        <v>0</v>
      </c>
      <c r="G122" s="3"/>
    </row>
    <row r="123" spans="1:7" s="49" customFormat="1" ht="15.75">
      <c r="A123" s="83" t="s">
        <v>88</v>
      </c>
      <c r="B123" s="55">
        <v>9782765005117</v>
      </c>
      <c r="C123" s="37">
        <v>15.95</v>
      </c>
      <c r="D123" s="128">
        <v>5</v>
      </c>
      <c r="E123" s="56"/>
      <c r="F123" s="39">
        <f t="shared" si="5"/>
        <v>0</v>
      </c>
      <c r="G123" s="3"/>
    </row>
    <row r="124" spans="1:7" s="49" customFormat="1" ht="15.75">
      <c r="A124" s="83" t="s">
        <v>89</v>
      </c>
      <c r="B124" s="55">
        <v>9782765005155</v>
      </c>
      <c r="C124" s="37">
        <v>15.95</v>
      </c>
      <c r="D124" s="128">
        <v>5</v>
      </c>
      <c r="E124" s="56"/>
      <c r="F124" s="39">
        <f t="shared" si="5"/>
        <v>0</v>
      </c>
      <c r="G124" s="3"/>
    </row>
    <row r="125" spans="1:7" s="49" customFormat="1" ht="15.75">
      <c r="A125" s="83" t="s">
        <v>90</v>
      </c>
      <c r="B125" s="55">
        <v>9782765005094</v>
      </c>
      <c r="C125" s="37">
        <v>15.95</v>
      </c>
      <c r="D125" s="128">
        <v>5</v>
      </c>
      <c r="E125" s="56"/>
      <c r="F125" s="39">
        <f t="shared" si="5"/>
        <v>0</v>
      </c>
      <c r="G125" s="3"/>
    </row>
    <row r="126" spans="1:7" s="49" customFormat="1" ht="15.75">
      <c r="A126" s="83" t="s">
        <v>91</v>
      </c>
      <c r="B126" s="55">
        <v>9782765005193</v>
      </c>
      <c r="C126" s="37">
        <v>15.95</v>
      </c>
      <c r="D126" s="128">
        <v>5</v>
      </c>
      <c r="E126" s="56"/>
      <c r="F126" s="39">
        <f t="shared" si="5"/>
        <v>0</v>
      </c>
      <c r="G126" s="3"/>
    </row>
    <row r="127" spans="1:7" s="49" customFormat="1" ht="15.75">
      <c r="A127" s="83" t="s">
        <v>92</v>
      </c>
      <c r="B127" s="55">
        <v>9782765005216</v>
      </c>
      <c r="C127" s="37">
        <v>15.95</v>
      </c>
      <c r="D127" s="128">
        <v>5</v>
      </c>
      <c r="E127" s="56"/>
      <c r="F127" s="39">
        <f t="shared" si="5"/>
        <v>0</v>
      </c>
      <c r="G127" s="3"/>
    </row>
    <row r="128" spans="1:7" s="49" customFormat="1" ht="15.75">
      <c r="A128" s="83" t="s">
        <v>93</v>
      </c>
      <c r="B128" s="55">
        <v>9782765005148</v>
      </c>
      <c r="C128" s="37">
        <v>15.95</v>
      </c>
      <c r="D128" s="128">
        <v>5</v>
      </c>
      <c r="E128" s="56"/>
      <c r="F128" s="39">
        <f t="shared" si="5"/>
        <v>0</v>
      </c>
      <c r="G128" s="3"/>
    </row>
    <row r="129" spans="1:7" s="49" customFormat="1" ht="15.75">
      <c r="A129" s="83" t="s">
        <v>94</v>
      </c>
      <c r="B129" s="55">
        <v>9782765005179</v>
      </c>
      <c r="C129" s="37">
        <v>15.95</v>
      </c>
      <c r="D129" s="128">
        <v>5</v>
      </c>
      <c r="E129" s="56"/>
      <c r="F129" s="39">
        <f t="shared" si="5"/>
        <v>0</v>
      </c>
      <c r="G129" s="3"/>
    </row>
    <row r="130" spans="1:7" s="49" customFormat="1" ht="15.75">
      <c r="A130" s="83" t="s">
        <v>95</v>
      </c>
      <c r="B130" s="55">
        <v>9782765005278</v>
      </c>
      <c r="C130" s="37">
        <v>15.95</v>
      </c>
      <c r="D130" s="128">
        <v>5</v>
      </c>
      <c r="E130" s="56"/>
      <c r="F130" s="39">
        <f t="shared" si="5"/>
        <v>0</v>
      </c>
      <c r="G130" s="3"/>
    </row>
    <row r="131" spans="1:7" s="49" customFormat="1" ht="15" customHeight="1">
      <c r="A131" s="83" t="s">
        <v>96</v>
      </c>
      <c r="B131" s="55">
        <v>9782765005100</v>
      </c>
      <c r="C131" s="37">
        <v>15.95</v>
      </c>
      <c r="D131" s="128">
        <v>5</v>
      </c>
      <c r="E131" s="58"/>
      <c r="F131" s="39">
        <f t="shared" si="5"/>
        <v>0</v>
      </c>
      <c r="G131" s="3"/>
    </row>
    <row r="132" spans="1:7" s="49" customFormat="1" ht="15.75">
      <c r="A132" s="83" t="s">
        <v>97</v>
      </c>
      <c r="B132" s="55">
        <v>9782765005223</v>
      </c>
      <c r="C132" s="37">
        <v>15.95</v>
      </c>
      <c r="D132" s="128">
        <v>5</v>
      </c>
      <c r="E132" s="56"/>
      <c r="F132" s="39">
        <f t="shared" si="5"/>
        <v>0</v>
      </c>
      <c r="G132" s="3"/>
    </row>
    <row r="133" spans="1:7" s="49" customFormat="1" ht="15.75">
      <c r="A133" s="83" t="s">
        <v>98</v>
      </c>
      <c r="B133" s="55">
        <v>9782765005124</v>
      </c>
      <c r="C133" s="37">
        <v>15.95</v>
      </c>
      <c r="D133" s="128">
        <v>5</v>
      </c>
      <c r="E133" s="56"/>
      <c r="F133" s="39">
        <f>E133*D133</f>
        <v>0</v>
      </c>
      <c r="G133" s="3"/>
    </row>
    <row r="134" spans="1:7" s="49" customFormat="1" ht="15" customHeight="1">
      <c r="A134" s="83" t="s">
        <v>99</v>
      </c>
      <c r="B134" s="55">
        <v>9782765005254</v>
      </c>
      <c r="C134" s="37">
        <v>15.95</v>
      </c>
      <c r="D134" s="128">
        <v>5</v>
      </c>
      <c r="E134" s="59"/>
      <c r="F134" s="39">
        <f t="shared" si="5"/>
        <v>0</v>
      </c>
      <c r="G134" s="3"/>
    </row>
    <row r="135" spans="1:7" s="49" customFormat="1" ht="17.25" customHeight="1">
      <c r="A135" s="83" t="s">
        <v>100</v>
      </c>
      <c r="B135" s="55">
        <v>9782765005230</v>
      </c>
      <c r="C135" s="37">
        <v>15.95</v>
      </c>
      <c r="D135" s="128">
        <v>5</v>
      </c>
      <c r="E135" s="57"/>
      <c r="F135" s="39">
        <f>E135*D135</f>
        <v>0</v>
      </c>
      <c r="G135" s="3"/>
    </row>
    <row r="136" spans="1:7">
      <c r="A136" s="132" t="s">
        <v>27</v>
      </c>
      <c r="B136" s="41"/>
      <c r="C136" s="41"/>
      <c r="D136" s="122"/>
      <c r="E136" s="42"/>
      <c r="F136" s="84"/>
    </row>
    <row r="137" spans="1:7">
      <c r="A137" s="35" t="s">
        <v>101</v>
      </c>
      <c r="B137" s="36">
        <v>9782765005681</v>
      </c>
      <c r="C137" s="37">
        <v>79.95</v>
      </c>
      <c r="D137" s="121">
        <v>30</v>
      </c>
      <c r="E137" s="40"/>
      <c r="F137" s="39">
        <f>E137*D137</f>
        <v>0</v>
      </c>
    </row>
    <row r="138" spans="1:7">
      <c r="A138" s="35" t="s">
        <v>102</v>
      </c>
      <c r="B138" s="36">
        <v>9782765005674</v>
      </c>
      <c r="C138" s="37">
        <v>79.95</v>
      </c>
      <c r="D138" s="121">
        <v>30</v>
      </c>
      <c r="E138" s="40"/>
      <c r="F138" s="39">
        <f t="shared" ref="F138:F171" si="6">E138*D138</f>
        <v>0</v>
      </c>
    </row>
    <row r="139" spans="1:7">
      <c r="A139" s="35" t="s">
        <v>103</v>
      </c>
      <c r="B139" s="36">
        <v>9782765005650</v>
      </c>
      <c r="C139" s="37">
        <v>79.95</v>
      </c>
      <c r="D139" s="121">
        <v>30</v>
      </c>
      <c r="E139" s="40"/>
      <c r="F139" s="39">
        <f t="shared" si="6"/>
        <v>0</v>
      </c>
    </row>
    <row r="140" spans="1:7">
      <c r="A140" s="35" t="s">
        <v>104</v>
      </c>
      <c r="B140" s="36">
        <v>9782765005629</v>
      </c>
      <c r="C140" s="37">
        <v>79.95</v>
      </c>
      <c r="D140" s="121">
        <v>30</v>
      </c>
      <c r="E140" s="40"/>
      <c r="F140" s="39">
        <f t="shared" si="6"/>
        <v>0</v>
      </c>
    </row>
    <row r="141" spans="1:7">
      <c r="A141" s="35" t="s">
        <v>105</v>
      </c>
      <c r="B141" s="36">
        <v>9782765005599</v>
      </c>
      <c r="C141" s="37">
        <v>79.95</v>
      </c>
      <c r="D141" s="121">
        <v>30</v>
      </c>
      <c r="E141" s="40"/>
      <c r="F141" s="39">
        <f t="shared" si="6"/>
        <v>0</v>
      </c>
    </row>
    <row r="142" spans="1:7">
      <c r="A142" s="35" t="s">
        <v>106</v>
      </c>
      <c r="B142" s="36">
        <v>9782765005575</v>
      </c>
      <c r="C142" s="37">
        <v>79.95</v>
      </c>
      <c r="D142" s="121">
        <v>30</v>
      </c>
      <c r="E142" s="40"/>
      <c r="F142" s="39">
        <f>E142*D142</f>
        <v>0</v>
      </c>
    </row>
    <row r="143" spans="1:7">
      <c r="A143" s="35" t="s">
        <v>107</v>
      </c>
      <c r="B143" s="36">
        <v>9782765005568</v>
      </c>
      <c r="C143" s="37">
        <v>79.95</v>
      </c>
      <c r="D143" s="121">
        <v>30</v>
      </c>
      <c r="E143" s="40"/>
      <c r="F143" s="39">
        <f t="shared" si="6"/>
        <v>0</v>
      </c>
    </row>
    <row r="144" spans="1:7">
      <c r="A144" s="35" t="s">
        <v>108</v>
      </c>
      <c r="B144" s="36">
        <v>9782765005551</v>
      </c>
      <c r="C144" s="37">
        <v>79.95</v>
      </c>
      <c r="D144" s="121">
        <v>30</v>
      </c>
      <c r="E144" s="40"/>
      <c r="F144" s="39">
        <f t="shared" si="6"/>
        <v>0</v>
      </c>
    </row>
    <row r="145" spans="1:6">
      <c r="A145" s="35" t="s">
        <v>109</v>
      </c>
      <c r="B145" s="36">
        <v>9782765005711</v>
      </c>
      <c r="C145" s="37">
        <v>79.95</v>
      </c>
      <c r="D145" s="121">
        <v>30</v>
      </c>
      <c r="E145" s="40"/>
      <c r="F145" s="39">
        <f t="shared" si="6"/>
        <v>0</v>
      </c>
    </row>
    <row r="146" spans="1:6" ht="15" customHeight="1">
      <c r="A146" s="35" t="s">
        <v>110</v>
      </c>
      <c r="B146" s="36">
        <v>9782765005698</v>
      </c>
      <c r="C146" s="37">
        <v>79.95</v>
      </c>
      <c r="D146" s="121">
        <v>30</v>
      </c>
      <c r="E146" s="40"/>
      <c r="F146" s="39">
        <f t="shared" si="6"/>
        <v>0</v>
      </c>
    </row>
    <row r="147" spans="1:6" ht="17.25" customHeight="1">
      <c r="A147" s="35" t="s">
        <v>111</v>
      </c>
      <c r="B147" s="36">
        <v>9782765005667</v>
      </c>
      <c r="C147" s="37">
        <v>79.95</v>
      </c>
      <c r="D147" s="121">
        <v>30</v>
      </c>
      <c r="E147" s="40"/>
      <c r="F147" s="39">
        <f t="shared" si="6"/>
        <v>0</v>
      </c>
    </row>
    <row r="148" spans="1:6">
      <c r="A148" s="35" t="s">
        <v>112</v>
      </c>
      <c r="B148" s="36">
        <v>9782765005643</v>
      </c>
      <c r="C148" s="37">
        <v>79.95</v>
      </c>
      <c r="D148" s="121">
        <v>30</v>
      </c>
      <c r="E148" s="40"/>
      <c r="F148" s="39">
        <f t="shared" si="6"/>
        <v>0</v>
      </c>
    </row>
    <row r="149" spans="1:6">
      <c r="A149" s="35" t="s">
        <v>113</v>
      </c>
      <c r="B149" s="36">
        <v>9782765005636</v>
      </c>
      <c r="C149" s="37">
        <v>79.95</v>
      </c>
      <c r="D149" s="121">
        <v>30</v>
      </c>
      <c r="E149" s="40"/>
      <c r="F149" s="39">
        <f t="shared" si="6"/>
        <v>0</v>
      </c>
    </row>
    <row r="150" spans="1:6">
      <c r="A150" s="35" t="s">
        <v>114</v>
      </c>
      <c r="B150" s="36">
        <v>9782765005612</v>
      </c>
      <c r="C150" s="37">
        <v>79.95</v>
      </c>
      <c r="D150" s="121">
        <v>30</v>
      </c>
      <c r="E150" s="38"/>
      <c r="F150" s="39">
        <f t="shared" si="6"/>
        <v>0</v>
      </c>
    </row>
    <row r="151" spans="1:6">
      <c r="A151" s="35" t="s">
        <v>115</v>
      </c>
      <c r="B151" s="36">
        <v>9782765005605</v>
      </c>
      <c r="C151" s="37">
        <v>79.95</v>
      </c>
      <c r="D151" s="121">
        <v>30</v>
      </c>
      <c r="E151" s="40"/>
      <c r="F151" s="39">
        <f t="shared" si="6"/>
        <v>0</v>
      </c>
    </row>
    <row r="152" spans="1:6" ht="15" customHeight="1">
      <c r="A152" s="35" t="s">
        <v>116</v>
      </c>
      <c r="B152" s="36">
        <v>9782765005582</v>
      </c>
      <c r="C152" s="37">
        <v>79.95</v>
      </c>
      <c r="D152" s="121">
        <v>30</v>
      </c>
      <c r="E152" s="40"/>
      <c r="F152" s="39">
        <f t="shared" si="6"/>
        <v>0</v>
      </c>
    </row>
    <row r="153" spans="1:6">
      <c r="A153" s="35" t="s">
        <v>117</v>
      </c>
      <c r="B153" s="36">
        <v>9782765005735</v>
      </c>
      <c r="C153" s="37">
        <v>79.95</v>
      </c>
      <c r="D153" s="121">
        <v>30</v>
      </c>
      <c r="E153" s="40"/>
      <c r="F153" s="39">
        <f>E153*D153</f>
        <v>0</v>
      </c>
    </row>
    <row r="154" spans="1:6">
      <c r="A154" s="132" t="s">
        <v>42</v>
      </c>
      <c r="B154" s="41"/>
      <c r="C154" s="41"/>
      <c r="D154" s="122"/>
      <c r="E154" s="42"/>
      <c r="F154" s="84"/>
    </row>
    <row r="155" spans="1:6">
      <c r="A155" s="35" t="s">
        <v>101</v>
      </c>
      <c r="B155" s="36">
        <v>9782765006282</v>
      </c>
      <c r="C155" s="37">
        <v>174.95</v>
      </c>
      <c r="D155" s="121">
        <v>75</v>
      </c>
      <c r="E155" s="40"/>
      <c r="F155" s="39">
        <f>E155*D155</f>
        <v>0</v>
      </c>
    </row>
    <row r="156" spans="1:6">
      <c r="A156" s="35" t="s">
        <v>102</v>
      </c>
      <c r="B156" s="36">
        <v>9782765006275</v>
      </c>
      <c r="C156" s="37">
        <v>174.95</v>
      </c>
      <c r="D156" s="121">
        <v>75</v>
      </c>
      <c r="E156" s="40"/>
      <c r="F156" s="39">
        <f t="shared" si="6"/>
        <v>0</v>
      </c>
    </row>
    <row r="157" spans="1:6">
      <c r="A157" s="35" t="s">
        <v>103</v>
      </c>
      <c r="B157" s="36">
        <v>9782765006251</v>
      </c>
      <c r="C157" s="37">
        <v>174.95</v>
      </c>
      <c r="D157" s="121">
        <v>75</v>
      </c>
      <c r="E157" s="40"/>
      <c r="F157" s="39">
        <f t="shared" si="6"/>
        <v>0</v>
      </c>
    </row>
    <row r="158" spans="1:6" ht="15" customHeight="1">
      <c r="A158" s="35" t="s">
        <v>104</v>
      </c>
      <c r="B158" s="36">
        <v>9782765006220</v>
      </c>
      <c r="C158" s="37">
        <v>174.95</v>
      </c>
      <c r="D158" s="121">
        <v>75</v>
      </c>
      <c r="E158" s="40"/>
      <c r="F158" s="39">
        <f>E158*D158</f>
        <v>0</v>
      </c>
    </row>
    <row r="159" spans="1:6">
      <c r="A159" s="35" t="s">
        <v>105</v>
      </c>
      <c r="B159" s="36">
        <v>9782765006190</v>
      </c>
      <c r="C159" s="37">
        <v>174.95</v>
      </c>
      <c r="D159" s="121">
        <v>75</v>
      </c>
      <c r="E159" s="40"/>
      <c r="F159" s="39">
        <f t="shared" si="6"/>
        <v>0</v>
      </c>
    </row>
    <row r="160" spans="1:6">
      <c r="A160" s="35" t="s">
        <v>106</v>
      </c>
      <c r="B160" s="36">
        <v>9782765006176</v>
      </c>
      <c r="C160" s="37">
        <v>174.95</v>
      </c>
      <c r="D160" s="121">
        <v>75</v>
      </c>
      <c r="E160" s="40"/>
      <c r="F160" s="39">
        <f t="shared" si="6"/>
        <v>0</v>
      </c>
    </row>
    <row r="161" spans="1:7">
      <c r="A161" s="35" t="s">
        <v>107</v>
      </c>
      <c r="B161" s="36">
        <v>9782765006169</v>
      </c>
      <c r="C161" s="37">
        <v>174.95</v>
      </c>
      <c r="D161" s="121">
        <v>75</v>
      </c>
      <c r="E161" s="40"/>
      <c r="F161" s="39">
        <f t="shared" si="6"/>
        <v>0</v>
      </c>
    </row>
    <row r="162" spans="1:7">
      <c r="A162" s="35" t="s">
        <v>108</v>
      </c>
      <c r="B162" s="36">
        <v>9782765006152</v>
      </c>
      <c r="C162" s="37">
        <v>174.95</v>
      </c>
      <c r="D162" s="121">
        <v>75</v>
      </c>
      <c r="E162" s="40"/>
      <c r="F162" s="39">
        <f t="shared" si="6"/>
        <v>0</v>
      </c>
    </row>
    <row r="163" spans="1:7">
      <c r="A163" s="35" t="s">
        <v>109</v>
      </c>
      <c r="B163" s="36">
        <v>9782765006312</v>
      </c>
      <c r="C163" s="37">
        <v>174.95</v>
      </c>
      <c r="D163" s="121">
        <v>75</v>
      </c>
      <c r="E163" s="40"/>
      <c r="F163" s="39">
        <f t="shared" si="6"/>
        <v>0</v>
      </c>
    </row>
    <row r="164" spans="1:7">
      <c r="A164" s="35" t="s">
        <v>110</v>
      </c>
      <c r="B164" s="36">
        <v>9782765006299</v>
      </c>
      <c r="C164" s="37">
        <v>174.95</v>
      </c>
      <c r="D164" s="121">
        <v>75</v>
      </c>
      <c r="E164" s="40"/>
      <c r="F164" s="39">
        <f t="shared" si="6"/>
        <v>0</v>
      </c>
    </row>
    <row r="165" spans="1:7">
      <c r="A165" s="35" t="s">
        <v>111</v>
      </c>
      <c r="B165" s="36">
        <v>9782765006268</v>
      </c>
      <c r="C165" s="37">
        <v>174.95</v>
      </c>
      <c r="D165" s="121">
        <v>75</v>
      </c>
      <c r="E165" s="40"/>
      <c r="F165" s="39">
        <f t="shared" si="6"/>
        <v>0</v>
      </c>
    </row>
    <row r="166" spans="1:7">
      <c r="A166" s="35" t="s">
        <v>112</v>
      </c>
      <c r="B166" s="36">
        <v>9782765006244</v>
      </c>
      <c r="C166" s="37">
        <v>174.95</v>
      </c>
      <c r="D166" s="121">
        <v>75</v>
      </c>
      <c r="E166" s="40"/>
      <c r="F166" s="39">
        <f t="shared" si="6"/>
        <v>0</v>
      </c>
    </row>
    <row r="167" spans="1:7">
      <c r="A167" s="35" t="s">
        <v>113</v>
      </c>
      <c r="B167" s="36">
        <v>9782765006237</v>
      </c>
      <c r="C167" s="37">
        <v>174.95</v>
      </c>
      <c r="D167" s="121">
        <v>75</v>
      </c>
      <c r="E167" s="40"/>
      <c r="F167" s="39">
        <f t="shared" si="6"/>
        <v>0</v>
      </c>
    </row>
    <row r="168" spans="1:7">
      <c r="A168" s="35" t="s">
        <v>114</v>
      </c>
      <c r="B168" s="36">
        <v>9782765006213</v>
      </c>
      <c r="C168" s="37">
        <v>174.95</v>
      </c>
      <c r="D168" s="121">
        <v>75</v>
      </c>
      <c r="E168" s="40"/>
      <c r="F168" s="39">
        <f t="shared" si="6"/>
        <v>0</v>
      </c>
    </row>
    <row r="169" spans="1:7">
      <c r="A169" s="35" t="s">
        <v>115</v>
      </c>
      <c r="B169" s="36">
        <v>9782765006206</v>
      </c>
      <c r="C169" s="37">
        <v>174.95</v>
      </c>
      <c r="D169" s="121">
        <v>75</v>
      </c>
      <c r="E169" s="40"/>
      <c r="F169" s="39">
        <f t="shared" si="6"/>
        <v>0</v>
      </c>
    </row>
    <row r="170" spans="1:7">
      <c r="A170" s="35" t="s">
        <v>116</v>
      </c>
      <c r="B170" s="36">
        <v>9782765006183</v>
      </c>
      <c r="C170" s="37">
        <v>174.95</v>
      </c>
      <c r="D170" s="121">
        <v>75</v>
      </c>
      <c r="E170" s="40"/>
      <c r="F170" s="39">
        <f t="shared" si="6"/>
        <v>0</v>
      </c>
    </row>
    <row r="171" spans="1:7">
      <c r="A171" s="35" t="s">
        <v>117</v>
      </c>
      <c r="B171" s="36">
        <v>9782765006336</v>
      </c>
      <c r="C171" s="37">
        <v>174.95</v>
      </c>
      <c r="D171" s="121">
        <v>75</v>
      </c>
      <c r="E171" s="40"/>
      <c r="F171" s="39">
        <f t="shared" si="6"/>
        <v>0</v>
      </c>
    </row>
    <row r="172" spans="1:7" ht="17.25">
      <c r="A172" s="43" t="s">
        <v>118</v>
      </c>
      <c r="B172" s="60"/>
      <c r="C172" s="60"/>
      <c r="D172" s="129"/>
      <c r="E172" s="61"/>
      <c r="F172" s="85"/>
    </row>
    <row r="173" spans="1:7" s="49" customFormat="1" ht="15.75">
      <c r="A173" s="131" t="s">
        <v>44</v>
      </c>
      <c r="B173" s="47"/>
      <c r="C173" s="47"/>
      <c r="D173" s="124"/>
      <c r="E173" s="48"/>
      <c r="F173" s="77"/>
      <c r="G173" s="3"/>
    </row>
    <row r="174" spans="1:7" s="49" customFormat="1" ht="15.75">
      <c r="A174" s="83" t="s">
        <v>119</v>
      </c>
      <c r="B174" s="55">
        <v>9782765005438</v>
      </c>
      <c r="C174" s="37">
        <v>15.95</v>
      </c>
      <c r="D174" s="128">
        <v>5</v>
      </c>
      <c r="E174" s="56"/>
      <c r="F174" s="39">
        <f>E174*D174</f>
        <v>0</v>
      </c>
      <c r="G174" s="3"/>
    </row>
    <row r="175" spans="1:7" s="49" customFormat="1" ht="15.75">
      <c r="A175" s="83" t="s">
        <v>120</v>
      </c>
      <c r="B175" s="55">
        <v>9782765005360</v>
      </c>
      <c r="C175" s="37">
        <v>15.95</v>
      </c>
      <c r="D175" s="128">
        <v>5</v>
      </c>
      <c r="E175" s="56"/>
      <c r="F175" s="39">
        <f t="shared" ref="F175:F190" si="7">E175*D175</f>
        <v>0</v>
      </c>
      <c r="G175" s="3"/>
    </row>
    <row r="176" spans="1:7" s="49" customFormat="1" ht="15.75">
      <c r="A176" s="83" t="s">
        <v>121</v>
      </c>
      <c r="B176" s="55">
        <v>9782765005391</v>
      </c>
      <c r="C176" s="37">
        <v>15.95</v>
      </c>
      <c r="D176" s="128">
        <v>5</v>
      </c>
      <c r="E176" s="56"/>
      <c r="F176" s="39">
        <f t="shared" si="7"/>
        <v>0</v>
      </c>
      <c r="G176" s="3"/>
    </row>
    <row r="177" spans="1:7" s="49" customFormat="1" ht="15.75">
      <c r="A177" s="83" t="s">
        <v>122</v>
      </c>
      <c r="B177" s="55">
        <v>9782765005407</v>
      </c>
      <c r="C177" s="37">
        <v>15.95</v>
      </c>
      <c r="D177" s="128">
        <v>5</v>
      </c>
      <c r="E177" s="56"/>
      <c r="F177" s="39">
        <f t="shared" si="7"/>
        <v>0</v>
      </c>
      <c r="G177" s="3"/>
    </row>
    <row r="178" spans="1:7" s="49" customFormat="1" ht="15.75">
      <c r="A178" s="83" t="s">
        <v>123</v>
      </c>
      <c r="B178" s="55">
        <v>9782765005322</v>
      </c>
      <c r="C178" s="37">
        <v>15.95</v>
      </c>
      <c r="D178" s="128">
        <v>5</v>
      </c>
      <c r="E178" s="56"/>
      <c r="F178" s="39">
        <f t="shared" si="7"/>
        <v>0</v>
      </c>
      <c r="G178" s="3"/>
    </row>
    <row r="179" spans="1:7" s="49" customFormat="1" ht="15.75">
      <c r="A179" s="83" t="s">
        <v>124</v>
      </c>
      <c r="B179" s="55">
        <v>9782765005452</v>
      </c>
      <c r="C179" s="37">
        <v>15.95</v>
      </c>
      <c r="D179" s="128">
        <v>5</v>
      </c>
      <c r="E179" s="56"/>
      <c r="F179" s="39">
        <f t="shared" si="7"/>
        <v>0</v>
      </c>
      <c r="G179" s="3"/>
    </row>
    <row r="180" spans="1:7" s="49" customFormat="1" ht="15.75">
      <c r="A180" s="83" t="s">
        <v>125</v>
      </c>
      <c r="B180" s="55">
        <v>9782765005483</v>
      </c>
      <c r="C180" s="37">
        <v>15.95</v>
      </c>
      <c r="D180" s="128">
        <v>5</v>
      </c>
      <c r="E180" s="56"/>
      <c r="F180" s="39">
        <f t="shared" si="7"/>
        <v>0</v>
      </c>
      <c r="G180" s="3"/>
    </row>
    <row r="181" spans="1:7" s="49" customFormat="1" ht="15.75">
      <c r="A181" s="83" t="s">
        <v>126</v>
      </c>
      <c r="B181" s="55">
        <v>9782765005414</v>
      </c>
      <c r="C181" s="37">
        <v>15.95</v>
      </c>
      <c r="D181" s="128">
        <v>5</v>
      </c>
      <c r="E181" s="56"/>
      <c r="F181" s="39">
        <f t="shared" si="7"/>
        <v>0</v>
      </c>
      <c r="G181" s="3"/>
    </row>
    <row r="182" spans="1:7" s="49" customFormat="1" ht="15.75">
      <c r="A182" s="83" t="s">
        <v>127</v>
      </c>
      <c r="B182" s="55">
        <v>9782765005469</v>
      </c>
      <c r="C182" s="37">
        <v>15.95</v>
      </c>
      <c r="D182" s="128">
        <v>5</v>
      </c>
      <c r="E182" s="56"/>
      <c r="F182" s="39">
        <f t="shared" si="7"/>
        <v>0</v>
      </c>
      <c r="G182" s="3"/>
    </row>
    <row r="183" spans="1:7" s="49" customFormat="1" ht="15.75">
      <c r="A183" s="83" t="s">
        <v>128</v>
      </c>
      <c r="B183" s="55">
        <v>9782765005476</v>
      </c>
      <c r="C183" s="37">
        <v>15.95</v>
      </c>
      <c r="D183" s="128">
        <v>5</v>
      </c>
      <c r="E183" s="56"/>
      <c r="F183" s="39">
        <f t="shared" si="7"/>
        <v>0</v>
      </c>
      <c r="G183" s="3"/>
    </row>
    <row r="184" spans="1:7" s="49" customFormat="1" ht="15.75">
      <c r="A184" s="83" t="s">
        <v>129</v>
      </c>
      <c r="B184" s="55">
        <v>9782765005377</v>
      </c>
      <c r="C184" s="37">
        <v>15.95</v>
      </c>
      <c r="D184" s="128">
        <v>5</v>
      </c>
      <c r="E184" s="56"/>
      <c r="F184" s="39">
        <f t="shared" si="7"/>
        <v>0</v>
      </c>
      <c r="G184" s="3"/>
    </row>
    <row r="185" spans="1:7" s="49" customFormat="1" ht="15.75">
      <c r="A185" s="83" t="s">
        <v>130</v>
      </c>
      <c r="B185" s="55">
        <v>9782765005346</v>
      </c>
      <c r="C185" s="37">
        <v>15.95</v>
      </c>
      <c r="D185" s="128">
        <v>5</v>
      </c>
      <c r="E185" s="56"/>
      <c r="F185" s="39">
        <f t="shared" si="7"/>
        <v>0</v>
      </c>
      <c r="G185" s="3"/>
    </row>
    <row r="186" spans="1:7" s="49" customFormat="1" ht="15.75">
      <c r="A186" s="83" t="s">
        <v>131</v>
      </c>
      <c r="B186" s="55">
        <v>9782765005384</v>
      </c>
      <c r="C186" s="37">
        <v>15.95</v>
      </c>
      <c r="D186" s="128">
        <v>5</v>
      </c>
      <c r="E186" s="56"/>
      <c r="F186" s="39">
        <f t="shared" si="7"/>
        <v>0</v>
      </c>
      <c r="G186" s="3"/>
    </row>
    <row r="187" spans="1:7" s="49" customFormat="1" ht="15.75">
      <c r="A187" s="83" t="s">
        <v>132</v>
      </c>
      <c r="B187" s="55">
        <v>9782765005445</v>
      </c>
      <c r="C187" s="37">
        <v>15.95</v>
      </c>
      <c r="D187" s="128">
        <v>5</v>
      </c>
      <c r="E187" s="56"/>
      <c r="F187" s="39">
        <f t="shared" si="7"/>
        <v>0</v>
      </c>
      <c r="G187" s="3"/>
    </row>
    <row r="188" spans="1:7" s="49" customFormat="1" ht="15.75">
      <c r="A188" s="83" t="s">
        <v>133</v>
      </c>
      <c r="B188" s="55">
        <v>9782765005506</v>
      </c>
      <c r="C188" s="37">
        <v>15.95</v>
      </c>
      <c r="D188" s="128">
        <v>5</v>
      </c>
      <c r="E188" s="56"/>
      <c r="F188" s="39">
        <f t="shared" si="7"/>
        <v>0</v>
      </c>
      <c r="G188" s="3"/>
    </row>
    <row r="189" spans="1:7" s="49" customFormat="1" ht="15.75">
      <c r="A189" s="83" t="s">
        <v>134</v>
      </c>
      <c r="B189" s="55">
        <v>9782765005339</v>
      </c>
      <c r="C189" s="37">
        <v>15.95</v>
      </c>
      <c r="D189" s="128">
        <v>5</v>
      </c>
      <c r="E189" s="56"/>
      <c r="F189" s="39">
        <f t="shared" si="7"/>
        <v>0</v>
      </c>
      <c r="G189" s="3"/>
    </row>
    <row r="190" spans="1:7" s="49" customFormat="1" ht="15.75">
      <c r="A190" s="83" t="s">
        <v>135</v>
      </c>
      <c r="B190" s="55">
        <v>9782765005315</v>
      </c>
      <c r="C190" s="37">
        <v>15.95</v>
      </c>
      <c r="D190" s="128">
        <v>5</v>
      </c>
      <c r="E190" s="56"/>
      <c r="F190" s="39">
        <f t="shared" si="7"/>
        <v>0</v>
      </c>
      <c r="G190" s="3"/>
    </row>
    <row r="191" spans="1:7" s="49" customFormat="1" ht="15.75">
      <c r="A191" s="83" t="s">
        <v>136</v>
      </c>
      <c r="B191" s="55">
        <v>9782765005353</v>
      </c>
      <c r="C191" s="37">
        <v>15.95</v>
      </c>
      <c r="D191" s="128">
        <v>5</v>
      </c>
      <c r="E191" s="56"/>
      <c r="F191" s="39">
        <f>E191*D191</f>
        <v>0</v>
      </c>
      <c r="G191" s="3"/>
    </row>
    <row r="192" spans="1:7">
      <c r="A192" s="132" t="s">
        <v>27</v>
      </c>
      <c r="B192" s="41"/>
      <c r="C192" s="41"/>
      <c r="D192" s="122"/>
      <c r="E192" s="42"/>
      <c r="F192" s="84"/>
    </row>
    <row r="193" spans="1:6">
      <c r="A193" s="35" t="s">
        <v>137</v>
      </c>
      <c r="B193" s="36">
        <v>9782765005926</v>
      </c>
      <c r="C193" s="37">
        <v>79.95</v>
      </c>
      <c r="D193" s="121">
        <v>30</v>
      </c>
      <c r="E193" s="40"/>
      <c r="F193" s="39">
        <f>E193*D193</f>
        <v>0</v>
      </c>
    </row>
    <row r="194" spans="1:6" ht="15" customHeight="1">
      <c r="A194" s="35" t="s">
        <v>138</v>
      </c>
      <c r="B194" s="36">
        <v>9782765005940</v>
      </c>
      <c r="C194" s="37">
        <v>79.95</v>
      </c>
      <c r="D194" s="121">
        <v>30</v>
      </c>
      <c r="E194" s="38"/>
      <c r="F194" s="39">
        <f t="shared" ref="F194:F228" si="8">E194*D194</f>
        <v>0</v>
      </c>
    </row>
    <row r="195" spans="1:6">
      <c r="A195" s="35" t="s">
        <v>139</v>
      </c>
      <c r="B195" s="36">
        <v>9782765005919</v>
      </c>
      <c r="C195" s="37">
        <v>79.95</v>
      </c>
      <c r="D195" s="121">
        <v>30</v>
      </c>
      <c r="E195" s="38"/>
      <c r="F195" s="39">
        <f t="shared" si="8"/>
        <v>0</v>
      </c>
    </row>
    <row r="196" spans="1:6">
      <c r="A196" s="35" t="s">
        <v>140</v>
      </c>
      <c r="B196" s="36">
        <v>9782765005766</v>
      </c>
      <c r="C196" s="37">
        <v>79.95</v>
      </c>
      <c r="D196" s="121">
        <v>30</v>
      </c>
      <c r="E196" s="40"/>
      <c r="F196" s="39">
        <f t="shared" si="8"/>
        <v>0</v>
      </c>
    </row>
    <row r="197" spans="1:6">
      <c r="A197" s="35" t="s">
        <v>141</v>
      </c>
      <c r="B197" s="36">
        <v>9782765005797</v>
      </c>
      <c r="C197" s="37">
        <v>79.95</v>
      </c>
      <c r="D197" s="121">
        <v>30</v>
      </c>
      <c r="E197" s="40"/>
      <c r="F197" s="39">
        <f t="shared" si="8"/>
        <v>0</v>
      </c>
    </row>
    <row r="198" spans="1:6">
      <c r="A198" s="35" t="s">
        <v>142</v>
      </c>
      <c r="B198" s="36">
        <v>9782765005810</v>
      </c>
      <c r="C198" s="37">
        <v>79.95</v>
      </c>
      <c r="D198" s="121">
        <v>30</v>
      </c>
      <c r="E198" s="40"/>
      <c r="F198" s="39">
        <f t="shared" si="8"/>
        <v>0</v>
      </c>
    </row>
    <row r="199" spans="1:6">
      <c r="A199" s="35" t="s">
        <v>143</v>
      </c>
      <c r="B199" s="36">
        <v>9782765005841</v>
      </c>
      <c r="C199" s="37">
        <v>79.95</v>
      </c>
      <c r="D199" s="121">
        <v>30</v>
      </c>
      <c r="E199" s="40"/>
      <c r="F199" s="39">
        <f t="shared" si="8"/>
        <v>0</v>
      </c>
    </row>
    <row r="200" spans="1:6">
      <c r="A200" s="35" t="s">
        <v>144</v>
      </c>
      <c r="B200" s="36">
        <v>9782765005872</v>
      </c>
      <c r="C200" s="37">
        <v>79.95</v>
      </c>
      <c r="D200" s="121">
        <v>30</v>
      </c>
      <c r="E200" s="40"/>
      <c r="F200" s="39">
        <f t="shared" si="8"/>
        <v>0</v>
      </c>
    </row>
    <row r="201" spans="1:6" ht="15" customHeight="1">
      <c r="A201" s="35" t="s">
        <v>145</v>
      </c>
      <c r="B201" s="36">
        <v>9782765005858</v>
      </c>
      <c r="C201" s="37">
        <v>79.95</v>
      </c>
      <c r="D201" s="121">
        <v>30</v>
      </c>
      <c r="E201" s="40"/>
      <c r="F201" s="39">
        <f t="shared" si="8"/>
        <v>0</v>
      </c>
    </row>
    <row r="202" spans="1:6">
      <c r="A202" s="35" t="s">
        <v>146</v>
      </c>
      <c r="B202" s="36">
        <v>9782765005902</v>
      </c>
      <c r="C202" s="37">
        <v>79.95</v>
      </c>
      <c r="D202" s="121">
        <v>30</v>
      </c>
      <c r="E202" s="40"/>
      <c r="F202" s="39">
        <f t="shared" si="8"/>
        <v>0</v>
      </c>
    </row>
    <row r="203" spans="1:6">
      <c r="A203" s="35" t="s">
        <v>147</v>
      </c>
      <c r="B203" s="36">
        <v>9782765005896</v>
      </c>
      <c r="C203" s="37">
        <v>79.95</v>
      </c>
      <c r="D203" s="121">
        <v>30</v>
      </c>
      <c r="E203" s="40"/>
      <c r="F203" s="39">
        <f t="shared" si="8"/>
        <v>0</v>
      </c>
    </row>
    <row r="204" spans="1:6">
      <c r="A204" s="35" t="s">
        <v>149</v>
      </c>
      <c r="B204" s="36">
        <v>9782765005773</v>
      </c>
      <c r="C204" s="37">
        <v>79.95</v>
      </c>
      <c r="D204" s="121">
        <v>30</v>
      </c>
      <c r="E204" s="40"/>
      <c r="F204" s="39">
        <f t="shared" si="8"/>
        <v>0</v>
      </c>
    </row>
    <row r="205" spans="1:6">
      <c r="A205" s="35" t="s">
        <v>150</v>
      </c>
      <c r="B205" s="36">
        <v>9782765005780</v>
      </c>
      <c r="C205" s="37">
        <v>79.95</v>
      </c>
      <c r="D205" s="121">
        <v>30</v>
      </c>
      <c r="E205" s="40"/>
      <c r="F205" s="39">
        <f t="shared" si="8"/>
        <v>0</v>
      </c>
    </row>
    <row r="206" spans="1:6">
      <c r="A206" s="35" t="s">
        <v>151</v>
      </c>
      <c r="B206" s="36">
        <v>9782765005803</v>
      </c>
      <c r="C206" s="37">
        <v>79.95</v>
      </c>
      <c r="D206" s="121">
        <v>30</v>
      </c>
      <c r="E206" s="40"/>
      <c r="F206" s="39">
        <f t="shared" si="8"/>
        <v>0</v>
      </c>
    </row>
    <row r="207" spans="1:6">
      <c r="A207" s="35" t="s">
        <v>152</v>
      </c>
      <c r="B207" s="36">
        <v>9782765005889</v>
      </c>
      <c r="C207" s="37">
        <v>79.95</v>
      </c>
      <c r="D207" s="121">
        <v>30</v>
      </c>
      <c r="E207" s="40"/>
      <c r="F207" s="39">
        <f t="shared" si="8"/>
        <v>0</v>
      </c>
    </row>
    <row r="208" spans="1:6">
      <c r="A208" s="35" t="s">
        <v>153</v>
      </c>
      <c r="B208" s="36">
        <v>9782765005759</v>
      </c>
      <c r="C208" s="37">
        <v>79.95</v>
      </c>
      <c r="D208" s="121">
        <v>30</v>
      </c>
      <c r="E208" s="40"/>
      <c r="F208" s="39">
        <f t="shared" si="8"/>
        <v>0</v>
      </c>
    </row>
    <row r="209" spans="1:6">
      <c r="A209" s="35" t="s">
        <v>154</v>
      </c>
      <c r="B209" s="36">
        <v>9782765005827</v>
      </c>
      <c r="C209" s="37">
        <v>79.95</v>
      </c>
      <c r="D209" s="121">
        <v>30</v>
      </c>
      <c r="E209" s="40"/>
      <c r="F209" s="39">
        <f>E209*D209</f>
        <v>0</v>
      </c>
    </row>
    <row r="210" spans="1:6">
      <c r="A210" s="35" t="s">
        <v>155</v>
      </c>
      <c r="B210" s="36">
        <v>9782765005834</v>
      </c>
      <c r="C210" s="37">
        <v>79.95</v>
      </c>
      <c r="D210" s="121">
        <v>30</v>
      </c>
      <c r="E210" s="40"/>
      <c r="F210" s="39">
        <f t="shared" si="8"/>
        <v>0</v>
      </c>
    </row>
    <row r="211" spans="1:6">
      <c r="A211" s="132" t="s">
        <v>42</v>
      </c>
      <c r="B211" s="41"/>
      <c r="C211" s="41"/>
      <c r="D211" s="122"/>
      <c r="E211" s="42"/>
      <c r="F211" s="84"/>
    </row>
    <row r="212" spans="1:6">
      <c r="A212" s="35" t="s">
        <v>137</v>
      </c>
      <c r="B212" s="36">
        <v>9782765006121</v>
      </c>
      <c r="C212" s="37">
        <v>174.95</v>
      </c>
      <c r="D212" s="121">
        <v>75</v>
      </c>
      <c r="E212" s="40"/>
      <c r="F212" s="39">
        <f>E212*D212</f>
        <v>0</v>
      </c>
    </row>
    <row r="213" spans="1:6">
      <c r="A213" s="35" t="s">
        <v>138</v>
      </c>
      <c r="B213" s="36">
        <v>9782765006145</v>
      </c>
      <c r="C213" s="37">
        <v>174.95</v>
      </c>
      <c r="D213" s="121">
        <v>75</v>
      </c>
      <c r="E213" s="40"/>
      <c r="F213" s="39">
        <f t="shared" si="8"/>
        <v>0</v>
      </c>
    </row>
    <row r="214" spans="1:6">
      <c r="A214" s="35" t="s">
        <v>139</v>
      </c>
      <c r="B214" s="36">
        <v>9782765006114</v>
      </c>
      <c r="C214" s="37">
        <v>174.95</v>
      </c>
      <c r="D214" s="121">
        <v>75</v>
      </c>
      <c r="E214" s="40"/>
      <c r="F214" s="39">
        <f t="shared" si="8"/>
        <v>0</v>
      </c>
    </row>
    <row r="215" spans="1:6">
      <c r="A215" s="35" t="s">
        <v>140</v>
      </c>
      <c r="B215" s="36">
        <v>9782765005964</v>
      </c>
      <c r="C215" s="37">
        <v>174.95</v>
      </c>
      <c r="D215" s="121">
        <v>75</v>
      </c>
      <c r="E215" s="40"/>
      <c r="F215" s="39">
        <f t="shared" si="8"/>
        <v>0</v>
      </c>
    </row>
    <row r="216" spans="1:6">
      <c r="A216" s="35" t="s">
        <v>141</v>
      </c>
      <c r="B216" s="36">
        <v>9782765005995</v>
      </c>
      <c r="C216" s="37">
        <v>174.95</v>
      </c>
      <c r="D216" s="121">
        <v>75</v>
      </c>
      <c r="E216" s="40"/>
      <c r="F216" s="39">
        <f t="shared" si="8"/>
        <v>0</v>
      </c>
    </row>
    <row r="217" spans="1:6">
      <c r="A217" s="35" t="s">
        <v>142</v>
      </c>
      <c r="B217" s="36">
        <v>9782765006015</v>
      </c>
      <c r="C217" s="37">
        <v>174.95</v>
      </c>
      <c r="D217" s="121">
        <v>75</v>
      </c>
      <c r="E217" s="40"/>
      <c r="F217" s="39">
        <f t="shared" si="8"/>
        <v>0</v>
      </c>
    </row>
    <row r="218" spans="1:6" ht="17.25" customHeight="1">
      <c r="A218" s="35" t="s">
        <v>143</v>
      </c>
      <c r="B218" s="36">
        <v>9782765006046</v>
      </c>
      <c r="C218" s="37">
        <v>174.95</v>
      </c>
      <c r="D218" s="121">
        <v>75</v>
      </c>
      <c r="E218" s="40"/>
      <c r="F218" s="39">
        <f t="shared" si="8"/>
        <v>0</v>
      </c>
    </row>
    <row r="219" spans="1:6">
      <c r="A219" s="35" t="s">
        <v>144</v>
      </c>
      <c r="B219" s="36">
        <v>9782765006077</v>
      </c>
      <c r="C219" s="37">
        <v>174.95</v>
      </c>
      <c r="D219" s="121">
        <v>75</v>
      </c>
      <c r="E219" s="40"/>
      <c r="F219" s="39">
        <f t="shared" si="8"/>
        <v>0</v>
      </c>
    </row>
    <row r="220" spans="1:6">
      <c r="A220" s="35" t="s">
        <v>145</v>
      </c>
      <c r="B220" s="36">
        <v>9782765006053</v>
      </c>
      <c r="C220" s="37">
        <v>174.95</v>
      </c>
      <c r="D220" s="121">
        <v>75</v>
      </c>
      <c r="E220" s="40"/>
      <c r="F220" s="39">
        <f t="shared" si="8"/>
        <v>0</v>
      </c>
    </row>
    <row r="221" spans="1:6">
      <c r="A221" s="35" t="s">
        <v>146</v>
      </c>
      <c r="B221" s="36">
        <v>9782765006107</v>
      </c>
      <c r="C221" s="37">
        <v>174.95</v>
      </c>
      <c r="D221" s="121">
        <v>75</v>
      </c>
      <c r="E221" s="40"/>
      <c r="F221" s="39">
        <f t="shared" si="8"/>
        <v>0</v>
      </c>
    </row>
    <row r="222" spans="1:6">
      <c r="A222" s="35" t="s">
        <v>147</v>
      </c>
      <c r="B222" s="36">
        <v>9782765006091</v>
      </c>
      <c r="C222" s="37">
        <v>174.95</v>
      </c>
      <c r="D222" s="121">
        <v>75</v>
      </c>
      <c r="E222" s="40"/>
      <c r="F222" s="39">
        <f t="shared" si="8"/>
        <v>0</v>
      </c>
    </row>
    <row r="223" spans="1:6" ht="15" customHeight="1">
      <c r="A223" s="35" t="s">
        <v>148</v>
      </c>
      <c r="B223" s="36">
        <v>9782765006138</v>
      </c>
      <c r="C223" s="37">
        <v>174.95</v>
      </c>
      <c r="D223" s="121">
        <v>75</v>
      </c>
      <c r="E223" s="40"/>
      <c r="F223" s="39">
        <f t="shared" si="8"/>
        <v>0</v>
      </c>
    </row>
    <row r="224" spans="1:6">
      <c r="A224" s="35" t="s">
        <v>149</v>
      </c>
      <c r="B224" s="36">
        <v>9782765005971</v>
      </c>
      <c r="C224" s="37">
        <v>174.95</v>
      </c>
      <c r="D224" s="121">
        <v>75</v>
      </c>
      <c r="E224" s="40"/>
      <c r="F224" s="39">
        <f t="shared" si="8"/>
        <v>0</v>
      </c>
    </row>
    <row r="225" spans="1:7">
      <c r="A225" s="35" t="s">
        <v>150</v>
      </c>
      <c r="B225" s="36">
        <v>9782765005988</v>
      </c>
      <c r="C225" s="37">
        <v>174.95</v>
      </c>
      <c r="D225" s="121">
        <v>75</v>
      </c>
      <c r="E225" s="40"/>
      <c r="F225" s="39">
        <f t="shared" si="8"/>
        <v>0</v>
      </c>
    </row>
    <row r="226" spans="1:7">
      <c r="A226" s="35" t="s">
        <v>151</v>
      </c>
      <c r="B226" s="36">
        <v>9782765006008</v>
      </c>
      <c r="C226" s="37">
        <v>174.95</v>
      </c>
      <c r="D226" s="121">
        <v>75</v>
      </c>
      <c r="E226" s="40"/>
      <c r="F226" s="39">
        <f t="shared" si="8"/>
        <v>0</v>
      </c>
    </row>
    <row r="227" spans="1:7">
      <c r="A227" s="35" t="s">
        <v>152</v>
      </c>
      <c r="B227" s="36">
        <v>9782765006084</v>
      </c>
      <c r="C227" s="37">
        <v>174.95</v>
      </c>
      <c r="D227" s="121">
        <v>75</v>
      </c>
      <c r="E227" s="40"/>
      <c r="F227" s="39">
        <f t="shared" si="8"/>
        <v>0</v>
      </c>
    </row>
    <row r="228" spans="1:7">
      <c r="A228" s="35" t="s">
        <v>153</v>
      </c>
      <c r="B228" s="36">
        <v>9782765005957</v>
      </c>
      <c r="C228" s="37">
        <v>174.95</v>
      </c>
      <c r="D228" s="121">
        <v>75</v>
      </c>
      <c r="E228" s="40"/>
      <c r="F228" s="39">
        <f t="shared" si="8"/>
        <v>0</v>
      </c>
    </row>
    <row r="229" spans="1:7" ht="15" customHeight="1">
      <c r="A229" s="35" t="s">
        <v>154</v>
      </c>
      <c r="B229" s="36">
        <v>9782765006022</v>
      </c>
      <c r="C229" s="37">
        <v>174.95</v>
      </c>
      <c r="D229" s="121">
        <v>75</v>
      </c>
      <c r="E229" s="40"/>
      <c r="F229" s="39">
        <f>E229*D229</f>
        <v>0</v>
      </c>
    </row>
    <row r="230" spans="1:7" ht="15.75" thickBot="1">
      <c r="A230" s="62" t="s">
        <v>155</v>
      </c>
      <c r="B230" s="63">
        <v>9782765006039</v>
      </c>
      <c r="C230" s="64">
        <v>174.95</v>
      </c>
      <c r="D230" s="130">
        <v>75</v>
      </c>
      <c r="E230" s="65"/>
      <c r="F230" s="86">
        <f>E230*D230</f>
        <v>0</v>
      </c>
    </row>
    <row r="231" spans="1:7" ht="16.5" thickBot="1">
      <c r="A231"/>
      <c r="B231"/>
      <c r="C231" s="66"/>
      <c r="D231" s="110" t="s">
        <v>156</v>
      </c>
      <c r="E231" s="111"/>
      <c r="F231" s="87">
        <f>SUM(F25:F230)</f>
        <v>0</v>
      </c>
    </row>
    <row r="232" spans="1:7" ht="15.75">
      <c r="A232"/>
      <c r="B232"/>
      <c r="C232" s="141"/>
      <c r="D232" s="142"/>
      <c r="E232" s="142"/>
      <c r="F232" s="143"/>
    </row>
    <row r="233" spans="1:7" ht="27.75" customHeight="1">
      <c r="A233" s="134" t="s">
        <v>162</v>
      </c>
      <c r="B233" s="135"/>
      <c r="C233" s="135"/>
      <c r="D233" s="135"/>
      <c r="E233" s="135"/>
      <c r="F233" s="135"/>
      <c r="G233" s="135"/>
    </row>
    <row r="234" spans="1:7" ht="16.5" customHeight="1">
      <c r="A234" s="136" t="s">
        <v>163</v>
      </c>
      <c r="B234" s="137"/>
      <c r="C234" s="138"/>
      <c r="D234" s="138"/>
      <c r="E234" s="139"/>
      <c r="F234" s="139"/>
      <c r="G234" s="140"/>
    </row>
    <row r="235" spans="1:7" ht="15.75">
      <c r="A235" s="136"/>
      <c r="B235" s="137"/>
      <c r="C235" s="138"/>
      <c r="D235" s="138"/>
      <c r="E235" s="139"/>
      <c r="F235" s="139"/>
      <c r="G235" s="140"/>
    </row>
    <row r="236" spans="1:7" ht="13.5" thickBot="1">
      <c r="A236" s="88" t="s">
        <v>157</v>
      </c>
      <c r="B236" s="88"/>
      <c r="C236" s="88"/>
      <c r="D236" s="88"/>
      <c r="E236" s="88"/>
      <c r="F236" s="88"/>
    </row>
    <row r="237" spans="1:7" ht="66.75" customHeight="1" thickBot="1">
      <c r="A237" s="89" t="s">
        <v>164</v>
      </c>
      <c r="B237" s="90"/>
      <c r="C237" s="90"/>
      <c r="D237" s="90"/>
      <c r="E237" s="90"/>
      <c r="F237" s="91"/>
    </row>
    <row r="238" spans="1:7" ht="70.5" customHeight="1" thickBot="1">
      <c r="A238" s="92" t="s">
        <v>165</v>
      </c>
      <c r="B238" s="93"/>
      <c r="C238" s="93"/>
      <c r="D238" s="93"/>
      <c r="E238" s="93"/>
      <c r="F238" s="94"/>
    </row>
    <row r="239" spans="1:7" ht="15.75" thickTop="1"/>
    <row r="240" spans="1:7" ht="12.75">
      <c r="A240"/>
      <c r="B240" s="72"/>
      <c r="C240" s="73"/>
      <c r="D240" s="74"/>
      <c r="E240"/>
      <c r="F240"/>
    </row>
    <row r="241" spans="1:6" ht="12.75">
      <c r="A241"/>
      <c r="B241" s="72"/>
      <c r="C241" s="73"/>
      <c r="D241" s="74"/>
      <c r="E241"/>
      <c r="F241"/>
    </row>
    <row r="242" spans="1:6" ht="12.75">
      <c r="A242"/>
      <c r="B242" s="72"/>
      <c r="C242" s="73"/>
      <c r="D242" s="74"/>
      <c r="E242"/>
      <c r="F242"/>
    </row>
    <row r="243" spans="1:6" ht="12.75">
      <c r="A243"/>
      <c r="B243" s="72"/>
      <c r="C243" s="73"/>
      <c r="D243" s="74"/>
      <c r="E243"/>
      <c r="F243"/>
    </row>
    <row r="244" spans="1:6" ht="12.75">
      <c r="A244"/>
      <c r="B244" s="72"/>
      <c r="C244" s="73"/>
      <c r="D244" s="74"/>
      <c r="E244"/>
      <c r="F244"/>
    </row>
    <row r="245" spans="1:6" ht="12.75">
      <c r="A245"/>
      <c r="B245" s="72"/>
      <c r="C245" s="73"/>
      <c r="D245" s="74"/>
      <c r="E245"/>
      <c r="F245"/>
    </row>
    <row r="246" spans="1:6" ht="12.75">
      <c r="A246"/>
      <c r="B246" s="72"/>
      <c r="C246" s="73"/>
      <c r="D246" s="74"/>
      <c r="E246"/>
      <c r="F246"/>
    </row>
  </sheetData>
  <sheetProtection sort="0" autoFilter="0" pivotTables="0"/>
  <mergeCells count="21">
    <mergeCell ref="B11:F11"/>
    <mergeCell ref="A5:F5"/>
    <mergeCell ref="A6:F6"/>
    <mergeCell ref="B8:F8"/>
    <mergeCell ref="B9:F9"/>
    <mergeCell ref="B10:F10"/>
    <mergeCell ref="A236:F236"/>
    <mergeCell ref="A237:F237"/>
    <mergeCell ref="A238:F238"/>
    <mergeCell ref="B12:F12"/>
    <mergeCell ref="B13:F13"/>
    <mergeCell ref="B14:F14"/>
    <mergeCell ref="B15:F15"/>
    <mergeCell ref="B16:F16"/>
    <mergeCell ref="A17:F17"/>
    <mergeCell ref="A19:A20"/>
    <mergeCell ref="B19:F19"/>
    <mergeCell ref="B20:F20"/>
    <mergeCell ref="B21:F21"/>
    <mergeCell ref="D231:E231"/>
    <mergeCell ref="A233:G233"/>
  </mergeCells>
  <hyperlinks>
    <hyperlink ref="A7" r:id="rId1" xr:uid="{526115A2-1B63-44F5-84DE-192CC7F6B1ED}"/>
  </hyperlinks>
  <printOptions horizontalCentered="1"/>
  <pageMargins left="0.74803149606299213" right="0.78740157480314965" top="0.39370078740157483" bottom="0.39370078740157483" header="0.51181102362204722" footer="0.51181102362204722"/>
  <pageSetup scale="58" fitToHeight="0" orientation="portrait" r:id="rId2"/>
  <headerFooter>
    <oddFooter>&amp;L*Les prix peuvent changer sans préavis&amp;R&amp;P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26"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27"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Signoret</dc:creator>
  <cp:lastModifiedBy>Torok, Bettina</cp:lastModifiedBy>
  <dcterms:created xsi:type="dcterms:W3CDTF">2021-10-22T13:49:31Z</dcterms:created>
  <dcterms:modified xsi:type="dcterms:W3CDTF">2026-09-03T15:27:56Z</dcterms:modified>
</cp:coreProperties>
</file>