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137" documentId="13_ncr:1_{4F7EAC58-143A-4CCC-B89B-F45DCD58C5E4}" xr6:coauthVersionLast="47" xr6:coauthVersionMax="47" xr10:uidLastSave="{05C4D5BA-2FD6-4074-A4E0-D21C59EED920}"/>
  <bookViews>
    <workbookView xWindow="20370" yWindow="-2280" windowWidth="29040" windowHeight="15720" xr2:uid="{D338125C-7E9C-4D22-9C70-21EF09FC01B0}"/>
  </bookViews>
  <sheets>
    <sheet name="Feuil1" sheetId="1" r:id="rId1"/>
  </sheets>
  <definedNames>
    <definedName name="_xlnm._FilterDatabase" localSheetId="0" hidden="1">Feuil1!$A$23:$G$166</definedName>
    <definedName name="_xlnm.Print_Titles" localSheetId="0">Feuil1!$23:$23</definedName>
    <definedName name="_xlnm.Print_Area" localSheetId="0">Feuil1!$A$1:$F$179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7" i="1" l="1"/>
  <c r="F166" i="1"/>
  <c r="F165" i="1"/>
  <c r="F164" i="1"/>
  <c r="F163" i="1"/>
  <c r="F162" i="1"/>
  <c r="F161" i="1"/>
  <c r="F160" i="1"/>
  <c r="F159" i="1"/>
  <c r="F158" i="1"/>
  <c r="F157" i="1"/>
  <c r="F156" i="1"/>
  <c r="F155" i="1"/>
  <c r="F154" i="1"/>
  <c r="F153" i="1"/>
  <c r="F152" i="1"/>
  <c r="F151" i="1"/>
  <c r="F150" i="1"/>
  <c r="F149" i="1"/>
  <c r="F148" i="1"/>
  <c r="F147" i="1"/>
  <c r="F146" i="1"/>
  <c r="F145" i="1"/>
  <c r="F144" i="1"/>
  <c r="F143" i="1"/>
  <c r="F141" i="1"/>
  <c r="F140" i="1"/>
  <c r="F139" i="1"/>
  <c r="F137" i="1"/>
  <c r="F136" i="1"/>
  <c r="F135" i="1"/>
  <c r="F134" i="1"/>
  <c r="F133" i="1"/>
  <c r="F132" i="1"/>
  <c r="F131" i="1"/>
  <c r="F130" i="1"/>
  <c r="F129" i="1"/>
  <c r="F128" i="1"/>
  <c r="F127" i="1"/>
  <c r="F126" i="1"/>
  <c r="F125" i="1"/>
  <c r="F124" i="1"/>
  <c r="F123" i="1"/>
  <c r="F122" i="1"/>
  <c r="F121" i="1"/>
  <c r="F120" i="1"/>
  <c r="F119" i="1"/>
  <c r="F118" i="1"/>
  <c r="F117" i="1"/>
  <c r="F116" i="1"/>
  <c r="F115" i="1"/>
  <c r="F114" i="1"/>
  <c r="F112" i="1"/>
  <c r="F111" i="1"/>
  <c r="F110" i="1"/>
  <c r="F108" i="1"/>
  <c r="F107" i="1"/>
  <c r="F106" i="1"/>
  <c r="F105" i="1"/>
  <c r="F104" i="1"/>
  <c r="F103" i="1"/>
  <c r="F102" i="1"/>
  <c r="F101" i="1"/>
  <c r="F100" i="1"/>
  <c r="F99" i="1"/>
  <c r="F98" i="1"/>
  <c r="F97" i="1"/>
  <c r="F96" i="1"/>
  <c r="F95" i="1"/>
  <c r="F94" i="1"/>
  <c r="F93" i="1"/>
  <c r="F92" i="1"/>
  <c r="F91" i="1"/>
  <c r="F90" i="1"/>
  <c r="F89" i="1"/>
  <c r="F88" i="1"/>
  <c r="F87" i="1"/>
  <c r="F86" i="1"/>
  <c r="F85" i="1"/>
  <c r="F83" i="1"/>
  <c r="F82" i="1"/>
  <c r="F81" i="1"/>
  <c r="F79" i="1"/>
  <c r="F78" i="1"/>
  <c r="F77" i="1"/>
  <c r="F76" i="1"/>
  <c r="F75" i="1"/>
  <c r="F74" i="1"/>
  <c r="F73" i="1"/>
  <c r="F72" i="1"/>
  <c r="F71" i="1"/>
  <c r="F70" i="1"/>
  <c r="F69" i="1"/>
  <c r="F68" i="1"/>
  <c r="F67" i="1"/>
  <c r="F66" i="1"/>
  <c r="F65" i="1"/>
  <c r="F64" i="1"/>
  <c r="F63" i="1"/>
  <c r="F62" i="1"/>
  <c r="F61" i="1"/>
  <c r="F60" i="1"/>
  <c r="F59" i="1"/>
  <c r="F58" i="1"/>
  <c r="F57" i="1"/>
  <c r="F56" i="1"/>
  <c r="F54" i="1"/>
  <c r="F53" i="1"/>
  <c r="F52" i="1"/>
  <c r="F50" i="1"/>
  <c r="F49" i="1"/>
  <c r="F48" i="1"/>
  <c r="F47" i="1"/>
  <c r="F46" i="1"/>
  <c r="F45" i="1"/>
  <c r="F44" i="1"/>
  <c r="F43" i="1"/>
  <c r="F42" i="1"/>
  <c r="F41" i="1"/>
  <c r="F40" i="1"/>
  <c r="F39" i="1"/>
  <c r="F38" i="1"/>
  <c r="F37" i="1"/>
  <c r="F36" i="1"/>
  <c r="F35" i="1"/>
  <c r="F34" i="1"/>
  <c r="F33" i="1"/>
  <c r="F32" i="1"/>
  <c r="F31" i="1"/>
  <c r="F29" i="1"/>
  <c r="F28" i="1"/>
  <c r="F27" i="1"/>
  <c r="F25" i="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<sst xmlns="http://schemas.openxmlformats.org/spreadsheetml/2006/main" count="207" uniqueCount="165">
  <si>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</si>
  <si>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</si>
  <si>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</si>
  <si>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 xml:space="preserve">Idem: </t>
  </si>
  <si>
    <t>Facturer à/ Invoice to:</t>
  </si>
  <si>
    <t>Livrer à/ Ship to:</t>
  </si>
  <si>
    <t>Adresse / Address:</t>
  </si>
  <si>
    <t>Ville/ City:</t>
  </si>
  <si>
    <t>Province:</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</si>
  <si>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</si>
  <si>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</si>
  <si>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</si>
  <si>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</si>
  <si>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</si>
  <si>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</si>
  <si>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</si>
  <si>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</si>
  <si>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</si>
  <si>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</si>
  <si>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ISBN</t>
  </si>
  <si>
    <t>PRIX DÉTAIL / RETAIL PRICE</t>
  </si>
  <si>
    <t>QTÉ. / QTY</t>
  </si>
  <si>
    <t>TOTAL</t>
  </si>
  <si>
    <t>Ensemble (Magenta-Rouge-Jaune) – 68 livrets</t>
  </si>
  <si>
    <t>Série magenta - 20 titres</t>
  </si>
  <si>
    <t>Ensemble de 20 livrets</t>
  </si>
  <si>
    <t>Ensemble de 10 livrets informatifs</t>
  </si>
  <si>
    <t>Ensemble de 10 livrets narratifs</t>
  </si>
  <si>
    <t>Ensemble de 6 exemplaires d’un même titre</t>
  </si>
  <si>
    <t>Jeux de singe</t>
  </si>
  <si>
    <t>Je suis un robot</t>
  </si>
  <si>
    <t>Et ensuite?</t>
  </si>
  <si>
    <t>Des animaux endormis</t>
  </si>
  <si>
    <t>La course</t>
  </si>
  <si>
    <t>Qu'est-ce qui est long?</t>
  </si>
  <si>
    <t>Les moustaches</t>
  </si>
  <si>
    <t>Sans os</t>
  </si>
  <si>
    <t>Un endroit où vivre</t>
  </si>
  <si>
    <t>Où peuvent-ils vivre?</t>
  </si>
  <si>
    <t>Les roues</t>
  </si>
  <si>
    <t>Gentil oiseau</t>
  </si>
  <si>
    <t>Une nuit dans le jardin</t>
  </si>
  <si>
    <t>Le dîner de bébé</t>
  </si>
  <si>
    <t>Regarde la toile</t>
  </si>
  <si>
    <t>Cours, souris!</t>
  </si>
  <si>
    <t>Le pantalon du roi</t>
  </si>
  <si>
    <t>Je suis mouillé</t>
  </si>
  <si>
    <t>Tigre taquin</t>
  </si>
  <si>
    <t>Abeille, regarde-moi!</t>
  </si>
  <si>
    <t>Série rouge - 24 titres</t>
  </si>
  <si>
    <t>Ensemble de 24 livrets</t>
  </si>
  <si>
    <t>Ensemble de 12 livrets informatifs</t>
  </si>
  <si>
    <t>Ensemble de 12 livrets narratifs</t>
  </si>
  <si>
    <t>Non, Mignonne!</t>
  </si>
  <si>
    <t>Des autos de course</t>
  </si>
  <si>
    <t>La botte de papa</t>
  </si>
  <si>
    <t>Le lapin et la grenouille</t>
  </si>
  <si>
    <t>Un phoque chanceux</t>
  </si>
  <si>
    <t>Regarde! Pas de queue!</t>
  </si>
  <si>
    <t>Le jour et la nuit dans le désert</t>
  </si>
  <si>
    <t>Le parcours des bébés tortues</t>
  </si>
  <si>
    <t>Une chatte têtue</t>
  </si>
  <si>
    <t>Chenille, chenille</t>
  </si>
  <si>
    <t>Pas de roi dans la cuisine!</t>
  </si>
  <si>
    <t>Cache-cache</t>
  </si>
  <si>
    <t>Une renarde affamée</t>
  </si>
  <si>
    <t>L'ours brun</t>
  </si>
  <si>
    <t>Le grand gorille</t>
  </si>
  <si>
    <t>Une maman crocodile</t>
  </si>
  <si>
    <t>Des grenouilles dans la piscine</t>
  </si>
  <si>
    <t>La ruse de l'oie</t>
  </si>
  <si>
    <t>Où est papa?</t>
  </si>
  <si>
    <t>Martin le marin est malade</t>
  </si>
  <si>
    <t>Où sont les chauves-souris?</t>
  </si>
  <si>
    <t>De la nourriture pour les zèbres</t>
  </si>
  <si>
    <t>Au point d'eau</t>
  </si>
  <si>
    <t>Des hélicoptères à la rescousse</t>
  </si>
  <si>
    <t>Série jaune - 24 titres</t>
  </si>
  <si>
    <t>Mon amie la pieuvre</t>
  </si>
  <si>
    <t>Un lapin glouton</t>
  </si>
  <si>
    <t>Mignonne à la rescousse</t>
  </si>
  <si>
    <t>L'œuf et l'hippo</t>
  </si>
  <si>
    <t>Les papas des animaux</t>
  </si>
  <si>
    <t>La maman pieuvre</t>
  </si>
  <si>
    <t>Les pompiers parachutistes</t>
  </si>
  <si>
    <t>Sous la mer</t>
  </si>
  <si>
    <t>L'aventure du roi</t>
  </si>
  <si>
    <t>Le chat et le poisson</t>
  </si>
  <si>
    <t>Les extraterrestres au magasin</t>
  </si>
  <si>
    <t>L'auto de J.-P.</t>
  </si>
  <si>
    <t>Le grand arbre</t>
  </si>
  <si>
    <t>Tout a commencé avec une plante</t>
  </si>
  <si>
    <t>Un chien gébial</t>
  </si>
  <si>
    <t>La montée</t>
  </si>
  <si>
    <t>Brutus le taureau</t>
  </si>
  <si>
    <t xml:space="preserve">Martin le marin </t>
  </si>
  <si>
    <t>La corvée de Julien</t>
  </si>
  <si>
    <t>Grand dinosaure</t>
  </si>
  <si>
    <t>Sous la glace</t>
  </si>
  <si>
    <t>Changer de couleur</t>
  </si>
  <si>
    <t>Le crabe-robot</t>
  </si>
  <si>
    <t>Vivre dans l'espace</t>
  </si>
  <si>
    <t>Série bleue - 24 titres</t>
  </si>
  <si>
    <t>Ensemble de 24 livrets imprimés</t>
  </si>
  <si>
    <t>La promenade des extraterrestres</t>
  </si>
  <si>
    <t>Il faut sauver Requin</t>
  </si>
  <si>
    <t>Chat voleur</t>
  </si>
  <si>
    <t>Martin le marin est malin</t>
  </si>
  <si>
    <t>Brutus s'ennuie</t>
  </si>
  <si>
    <t>Paresseuse Pascale</t>
  </si>
  <si>
    <t>Mme Larose et l'araignée</t>
  </si>
  <si>
    <t>La leçon de Tricéra</t>
  </si>
  <si>
    <t>Un opossum dans la maison</t>
  </si>
  <si>
    <t>Plumes vertes</t>
  </si>
  <si>
    <t>La mission de Kora Lee</t>
  </si>
  <si>
    <t>Les chaussures de Noah</t>
  </si>
  <si>
    <t>Des bonobos orphelins</t>
  </si>
  <si>
    <t>Des dauphins à la rescousse</t>
  </si>
  <si>
    <t>Dans la coquille d'un gland</t>
  </si>
  <si>
    <t>Déplacer les éléphants</t>
  </si>
  <si>
    <t>Vivre dans une grotte</t>
  </si>
  <si>
    <t>Un cheval guide</t>
  </si>
  <si>
    <t>Des graines qui voyagent</t>
  </si>
  <si>
    <t>Un gros tremblement de terre</t>
  </si>
  <si>
    <t>L'aiglon harpie</t>
  </si>
  <si>
    <t>Des plantes différentes</t>
  </si>
  <si>
    <t>Une rivière de déchets</t>
  </si>
  <si>
    <t>Un robot sur Mars</t>
  </si>
  <si>
    <t>Série verte - 24 titres</t>
  </si>
  <si>
    <t>L'araignée est jalouse</t>
  </si>
  <si>
    <t>La souris lunaire</t>
  </si>
  <si>
    <t>Monsieur Coq</t>
  </si>
  <si>
    <t>La crise de Clara</t>
  </si>
  <si>
    <t>Je te mets au défi</t>
  </si>
  <si>
    <t>Détestables extraterrestres</t>
  </si>
  <si>
    <t>Un sac dans la jungle</t>
  </si>
  <si>
    <t>Oncle Albert</t>
  </si>
  <si>
    <t>Cousine Camille</t>
  </si>
  <si>
    <t>Médor</t>
  </si>
  <si>
    <t>Oncle Albert va au soccer !</t>
  </si>
  <si>
    <t>RG9 à la rescousse</t>
  </si>
  <si>
    <t>Knut, un animal domestique ?</t>
  </si>
  <si>
    <t>L'expédition du radeau de déchets</t>
  </si>
  <si>
    <t>Une question de survie</t>
  </si>
  <si>
    <t>La maison dans les arbres</t>
  </si>
  <si>
    <t>Un chasseur de serpents</t>
  </si>
  <si>
    <t>Des insectes sans pitié</t>
  </si>
  <si>
    <t>Et hop ! un champignon</t>
  </si>
  <si>
    <t>Les chercheurs d'insectes</t>
  </si>
  <si>
    <t>Un combat au fond des mers</t>
  </si>
  <si>
    <t>La chance d'un bufflon d'eau</t>
  </si>
  <si>
    <t>Différents, mais semblables</t>
  </si>
  <si>
    <t>Le ciel étoilé</t>
  </si>
  <si>
    <t>Sous-total</t>
  </si>
  <si>
    <t xml:space="preserve"> NOTES ET COMMENTAIRES:</t>
  </si>
  <si>
    <t>CLÉS DE LECTURE - Collection de 116 livrets</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</si>
  <si>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</si>
  <si>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</si>
  <si>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</si>
  <si>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</si>
  <si>
    <t>BON DE COMMANDE / PURCHASE ORDER</t>
  </si>
  <si>
    <t xml:space="preserve">Clés de lecture </t>
  </si>
  <si>
    <r>
      <t>Offre spéciale valide jusqu'au 30 octobre 2026</t>
    </r>
    <r>
      <rPr>
        <b/>
        <vertAlign val="superscript"/>
        <sz val="16"/>
        <color rgb="FFFF0000"/>
        <rFont val="Arial"/>
        <family val="2"/>
      </rPr>
      <t>1</t>
    </r>
  </si>
  <si>
    <t>Special offer valid until October 30, 2026¹</t>
  </si>
  <si>
    <t>Nouveau
prix NET /New net price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</si>
</sst>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quot;$&quot;"/>
    <numFmt numFmtId="165" formatCode="#,##0.00\ _$"/>
    <numFmt numFmtId="166" formatCode="_ * #,##0.00_)\ _$_ ;_ * \(#,##0.00\)\ _$_ ;_ * &quot;-&quot;??_)\ _$_ ;_ @_ "/>
    <numFmt numFmtId="167" formatCode="0000000000000"/>
  </numFmts>
  <fonts count="27">
    <font>
      <sz val="10"/>
      <name val="Verdana"/>
    </font>
    <font>
      <sz val="10"/>
      <name val="Arial"/>
      <family val="2"/>
    </font>
    <font>
      <b/>
      <sz val="14"/>
      <name val="Arial"/>
      <family val="2"/>
    </font>
    <font>
      <sz val="10"/>
      <name val="Calibri"/>
      <family val="2"/>
    </font>
    <font>
      <sz val="11"/>
      <name val="Arial"/>
      <family val="2"/>
    </font>
    <font>
      <sz val="11"/>
      <name val="Calibri"/>
      <family val="2"/>
    </font>
    <font>
      <b/>
      <sz val="11"/>
      <name val="Arial"/>
      <family val="2"/>
    </font>
    <font>
      <u/>
      <sz val="10"/>
      <color theme="10"/>
      <name val="Verdana"/>
      <family val="2"/>
    </font>
    <font>
      <b/>
      <sz val="10"/>
      <name val="Arial"/>
      <family val="2"/>
    </font>
    <font>
      <b/>
      <sz val="12"/>
      <color theme="0"/>
      <name val="Arial"/>
      <family val="2"/>
    </font>
    <font>
      <b/>
      <sz val="11"/>
      <color theme="0"/>
      <name val="Arial"/>
      <family val="2"/>
    </font>
    <font>
      <sz val="10"/>
      <name val="Verdana"/>
      <family val="2"/>
    </font>
    <font>
      <sz val="11"/>
      <name val="Lucida Grande"/>
      <family val="2"/>
    </font>
    <font>
      <b/>
      <sz val="12"/>
      <name val="Arial"/>
      <family val="2"/>
    </font>
    <font>
      <sz val="8"/>
      <name val="Verdana"/>
      <family val="2"/>
    </font>
    <font>
      <b/>
      <sz val="16"/>
      <color rgb="FFFF0000"/>
      <name val="Arial"/>
      <family val="2"/>
    </font>
    <font>
      <b/>
      <sz val="11"/>
      <color rgb="FFFF0000"/>
      <name val="Arial"/>
      <family val="2"/>
    </font>
    <font>
      <sz val="11"/>
      <color theme="1"/>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
      <sz val="11"/>
      <color rgb="FFFF0000"/>
      <name val="Arial"/>
      <family val="2"/>
    </font>
    <font>
      <b/>
      <sz val="22"/>
      <name val="Arial"/>
      <family val="2"/>
    </font>
    <font>
      <b/>
      <vertAlign val="superscript"/>
      <sz val="16"/>
      <color rgb="FFFF0000"/>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0.249977111117893"/>
        <bgColor indexed="64"/>
      </patternFill>
    </fill>
    <fill>
      <patternFill patternType="solid">
        <fgColor theme="0" tint="-4.9989318521683403E-2"/>
        <bgColor indexed="64"/>
      </patternFill>
    </fill>
  </fills>
  <borders count="33">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9"/>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style="medium">
        <color indexed="64"/>
      </left>
      <right/>
      <top style="thin">
        <color theme="0"/>
      </top>
      <bottom/>
      <diagonal/>
    </border>
    <border>
      <left/>
      <right/>
      <top style="thin">
        <color theme="0"/>
      </top>
      <bottom/>
      <diagonal/>
    </border>
    <border>
      <left/>
      <right style="medium">
        <color indexed="64"/>
      </right>
      <top style="thin">
        <color theme="0"/>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style="thin">
        <color theme="0"/>
      </right>
      <top style="thin">
        <color indexed="64"/>
      </top>
      <bottom style="thin">
        <color theme="0"/>
      </bottom>
      <diagonal/>
    </border>
  </borders>
  <cellStyleXfs count="3">
    <xf numFmtId="0" fontId="0" fillId="0" borderId="0"/>
    <xf numFmtId="166" fontId="11" fillId="0" borderId="0" applyFont="0" applyFill="0" applyBorder="0" applyAlignment="0" applyProtection="0"/>
    <xf numFmtId="0" fontId="7" fillId="0" borderId="0" applyNumberFormat="0" applyFill="0" applyBorder="0" applyAlignment="0" applyProtection="0"/>
  </cellStyleXfs>
  <cellXfs count="109">
    <xf numFmtId="0" fontId="0" fillId="0" borderId="0" xfId="0"/>
    <xf numFmtId="0" fontId="1" fillId="2" borderId="0" xfId="0" applyFont="1" applyFill="1"/>
    <xf numFmtId="0" fontId="3" fillId="0" borderId="0" xfId="0" applyFont="1"/>
    <xf numFmtId="1" fontId="1" fillId="2" borderId="0" xfId="0" applyNumberFormat="1" applyFont="1" applyFill="1" applyAlignment="1">
      <alignment horizontal="center"/>
    </xf>
    <xf numFmtId="164" fontId="1" fillId="2" borderId="0" xfId="0" applyNumberFormat="1" applyFont="1" applyFill="1" applyAlignment="1">
      <alignment horizontal="center" vertical="center" wrapText="1"/>
    </xf>
    <xf numFmtId="165" fontId="4" fillId="2" borderId="0" xfId="0" applyNumberFormat="1" applyFont="1" applyFill="1" applyAlignment="1">
      <alignment horizontal="center"/>
    </xf>
    <xf numFmtId="164" fontId="5" fillId="2" borderId="0" xfId="0" applyNumberFormat="1" applyFont="1" applyFill="1" applyAlignment="1">
      <alignment wrapText="1"/>
    </xf>
    <xf numFmtId="0" fontId="7" fillId="3" borderId="0" xfId="2" applyFill="1" applyBorder="1" applyAlignment="1">
      <alignment horizontal="left"/>
    </xf>
    <xf numFmtId="0" fontId="4" fillId="3" borderId="0" xfId="0" applyFont="1" applyFill="1" applyAlignment="1">
      <alignment horizontal="left"/>
    </xf>
    <xf numFmtId="0" fontId="4" fillId="3" borderId="1" xfId="0" applyFont="1" applyFill="1" applyBorder="1" applyProtection="1">
      <protection locked="0"/>
    </xf>
    <xf numFmtId="0" fontId="4" fillId="3" borderId="2" xfId="0" applyFont="1" applyFill="1" applyBorder="1" applyAlignment="1" applyProtection="1">
      <alignment vertical="center"/>
      <protection locked="0"/>
    </xf>
    <xf numFmtId="0" fontId="4" fillId="3" borderId="5" xfId="0" applyFont="1" applyFill="1" applyBorder="1" applyAlignment="1" applyProtection="1">
      <alignment vertical="center"/>
      <protection locked="0"/>
    </xf>
    <xf numFmtId="0" fontId="4" fillId="3" borderId="8" xfId="0" applyFont="1" applyFill="1" applyBorder="1" applyAlignment="1" applyProtection="1">
      <alignment vertical="center"/>
      <protection locked="0"/>
    </xf>
    <xf numFmtId="0" fontId="4" fillId="3" borderId="13" xfId="0" applyFont="1" applyFill="1" applyBorder="1" applyAlignment="1" applyProtection="1">
      <alignment wrapText="1"/>
      <protection locked="0"/>
    </xf>
    <xf numFmtId="0" fontId="4" fillId="3" borderId="1" xfId="0" applyFont="1" applyFill="1" applyBorder="1" applyAlignment="1" applyProtection="1">
      <alignment vertical="center"/>
      <protection locked="0"/>
    </xf>
    <xf numFmtId="1" fontId="4" fillId="3" borderId="1" xfId="0" applyNumberFormat="1" applyFont="1" applyFill="1" applyBorder="1" applyProtection="1">
      <protection locked="0"/>
    </xf>
    <xf numFmtId="0" fontId="4" fillId="3" borderId="16" xfId="0" applyFont="1" applyFill="1" applyBorder="1" applyProtection="1">
      <protection locked="0"/>
    </xf>
    <xf numFmtId="0" fontId="9" fillId="4" borderId="17" xfId="0" applyFont="1" applyFill="1" applyBorder="1" applyAlignment="1">
      <alignment horizontal="center" vertical="center" wrapText="1"/>
    </xf>
    <xf numFmtId="0" fontId="9" fillId="4" borderId="12" xfId="0" applyFont="1" applyFill="1" applyBorder="1" applyAlignment="1">
      <alignment horizontal="center" vertical="center" wrapText="1"/>
    </xf>
    <xf numFmtId="164" fontId="10" fillId="4" borderId="18" xfId="0" applyNumberFormat="1" applyFont="1" applyFill="1" applyBorder="1" applyAlignment="1">
      <alignment horizontal="center" vertical="center" wrapText="1"/>
    </xf>
    <xf numFmtId="1" fontId="10" fillId="4" borderId="12" xfId="0" applyNumberFormat="1" applyFont="1" applyFill="1" applyBorder="1" applyAlignment="1">
      <alignment horizontal="center" vertical="center" wrapText="1"/>
    </xf>
    <xf numFmtId="164" fontId="10" fillId="4" borderId="19" xfId="0" applyNumberFormat="1" applyFont="1" applyFill="1" applyBorder="1" applyAlignment="1">
      <alignment horizontal="center" vertical="center" wrapText="1"/>
    </xf>
    <xf numFmtId="0" fontId="10" fillId="4" borderId="20" xfId="0" applyFont="1" applyFill="1" applyBorder="1"/>
    <xf numFmtId="1" fontId="10" fillId="4" borderId="21" xfId="0" applyNumberFormat="1" applyFont="1" applyFill="1" applyBorder="1"/>
    <xf numFmtId="0" fontId="10" fillId="4" borderId="21" xfId="0" applyFont="1" applyFill="1" applyBorder="1" applyAlignment="1">
      <alignment vertical="center"/>
    </xf>
    <xf numFmtId="0" fontId="10" fillId="4" borderId="21" xfId="0" applyFont="1" applyFill="1" applyBorder="1"/>
    <xf numFmtId="0" fontId="10" fillId="4" borderId="22" xfId="0" applyFont="1" applyFill="1" applyBorder="1"/>
    <xf numFmtId="0" fontId="4" fillId="0" borderId="2" xfId="0" applyFont="1" applyBorder="1"/>
    <xf numFmtId="1" fontId="4" fillId="0" borderId="23" xfId="1" applyNumberFormat="1" applyFont="1" applyBorder="1" applyAlignment="1">
      <alignment horizontal="center" vertical="center"/>
    </xf>
    <xf numFmtId="164" fontId="4" fillId="0" borderId="23" xfId="0" applyNumberFormat="1" applyFont="1" applyBorder="1" applyAlignment="1">
      <alignment horizontal="center" vertical="center" wrapText="1"/>
    </xf>
    <xf numFmtId="165" fontId="12" fillId="0" borderId="24" xfId="0" applyNumberFormat="1" applyFont="1" applyBorder="1" applyAlignment="1" applyProtection="1">
      <alignment horizontal="right"/>
      <protection locked="0"/>
    </xf>
    <xf numFmtId="164" fontId="6" fillId="0" borderId="4" xfId="0" applyNumberFormat="1" applyFont="1" applyBorder="1" applyAlignment="1">
      <alignment wrapText="1"/>
    </xf>
    <xf numFmtId="0" fontId="6" fillId="5" borderId="5" xfId="0" applyFont="1" applyFill="1" applyBorder="1"/>
    <xf numFmtId="167" fontId="6" fillId="5" borderId="6" xfId="0" applyNumberFormat="1" applyFont="1" applyFill="1" applyBorder="1"/>
    <xf numFmtId="0" fontId="6" fillId="5" borderId="6" xfId="0" applyFont="1" applyFill="1" applyBorder="1" applyAlignment="1">
      <alignment vertical="center"/>
    </xf>
    <xf numFmtId="0" fontId="6" fillId="5" borderId="6" xfId="0" applyFont="1" applyFill="1" applyBorder="1"/>
    <xf numFmtId="0" fontId="6" fillId="5" borderId="7" xfId="0" applyFont="1" applyFill="1" applyBorder="1"/>
    <xf numFmtId="0" fontId="4" fillId="0" borderId="5" xfId="0" applyFont="1" applyBorder="1"/>
    <xf numFmtId="1" fontId="4" fillId="0" borderId="25" xfId="0" applyNumberFormat="1" applyFont="1" applyBorder="1" applyAlignment="1">
      <alignment horizontal="center"/>
    </xf>
    <xf numFmtId="165" fontId="12" fillId="0" borderId="25" xfId="0" applyNumberFormat="1" applyFont="1" applyBorder="1" applyAlignment="1" applyProtection="1">
      <alignment horizontal="right"/>
      <protection locked="0"/>
    </xf>
    <xf numFmtId="164" fontId="6" fillId="0" borderId="7" xfId="0" applyNumberFormat="1" applyFont="1" applyBorder="1" applyAlignment="1">
      <alignment wrapText="1"/>
    </xf>
    <xf numFmtId="0" fontId="6" fillId="6" borderId="5" xfId="0" applyFont="1" applyFill="1" applyBorder="1"/>
    <xf numFmtId="167" fontId="6" fillId="6" borderId="6" xfId="0" applyNumberFormat="1" applyFont="1" applyFill="1" applyBorder="1"/>
    <xf numFmtId="0" fontId="6" fillId="6" borderId="6" xfId="0" applyFont="1" applyFill="1" applyBorder="1" applyAlignment="1">
      <alignment vertical="center"/>
    </xf>
    <xf numFmtId="0" fontId="6" fillId="6" borderId="7" xfId="0" applyFont="1" applyFill="1" applyBorder="1"/>
    <xf numFmtId="0" fontId="6" fillId="5" borderId="27" xfId="0" applyFont="1" applyFill="1" applyBorder="1"/>
    <xf numFmtId="0" fontId="0" fillId="0" borderId="28" xfId="0" applyBorder="1" applyAlignment="1">
      <alignment vertical="center"/>
    </xf>
    <xf numFmtId="0" fontId="0" fillId="0" borderId="0" xfId="0" applyAlignment="1">
      <alignment vertical="center"/>
    </xf>
    <xf numFmtId="0" fontId="1" fillId="0" borderId="0" xfId="0" applyFont="1"/>
    <xf numFmtId="1" fontId="1" fillId="0" borderId="0" xfId="0" applyNumberFormat="1" applyFont="1" applyAlignment="1">
      <alignment horizontal="center"/>
    </xf>
    <xf numFmtId="164" fontId="1" fillId="0" borderId="0" xfId="0" applyNumberFormat="1" applyFont="1" applyAlignment="1">
      <alignment horizontal="center" vertical="center" wrapText="1"/>
    </xf>
    <xf numFmtId="165" fontId="4" fillId="0" borderId="0" xfId="0" applyNumberFormat="1" applyFont="1" applyAlignment="1">
      <alignment horizontal="right"/>
    </xf>
    <xf numFmtId="164" fontId="5" fillId="0" borderId="0" xfId="0" applyNumberFormat="1" applyFont="1" applyAlignment="1">
      <alignment wrapText="1"/>
    </xf>
    <xf numFmtId="0" fontId="2" fillId="3" borderId="0" xfId="0" applyFont="1" applyFill="1" applyAlignment="1">
      <alignment horizontal="left" vertical="center"/>
    </xf>
    <xf numFmtId="164" fontId="13" fillId="0" borderId="31" xfId="0" applyNumberFormat="1" applyFont="1" applyBorder="1"/>
    <xf numFmtId="0" fontId="13" fillId="0" borderId="0" xfId="0" applyFont="1" applyAlignment="1">
      <alignment horizontal="right"/>
    </xf>
    <xf numFmtId="164" fontId="13" fillId="0" borderId="0" xfId="0" applyNumberFormat="1" applyFont="1"/>
    <xf numFmtId="0" fontId="17" fillId="0" borderId="5" xfId="0" applyFont="1" applyBorder="1"/>
    <xf numFmtId="0" fontId="2" fillId="3" borderId="0" xfId="0" applyFont="1" applyFill="1"/>
    <xf numFmtId="0" fontId="4" fillId="3" borderId="5" xfId="0" applyFont="1" applyFill="1" applyBorder="1" applyAlignment="1" applyProtection="1">
      <alignment horizontal="left" vertical="center"/>
      <protection locked="0"/>
    </xf>
    <xf numFmtId="0" fontId="4" fillId="3" borderId="6" xfId="0" applyFont="1" applyFill="1" applyBorder="1" applyAlignment="1" applyProtection="1">
      <alignment horizontal="left" vertical="center"/>
      <protection locked="0"/>
    </xf>
    <xf numFmtId="0" fontId="4" fillId="3" borderId="7" xfId="0" applyFont="1" applyFill="1" applyBorder="1" applyAlignment="1" applyProtection="1">
      <alignment horizontal="left" vertical="center"/>
      <protection locked="0"/>
    </xf>
    <xf numFmtId="0" fontId="4" fillId="3" borderId="1" xfId="0" applyFont="1" applyFill="1" applyBorder="1" applyAlignment="1" applyProtection="1">
      <alignment horizontal="left"/>
      <protection locked="0"/>
    </xf>
    <xf numFmtId="0" fontId="4" fillId="3" borderId="2"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4" xfId="0" applyFont="1" applyFill="1" applyBorder="1" applyAlignment="1" applyProtection="1">
      <alignment horizontal="left" vertical="center"/>
      <protection locked="0"/>
    </xf>
    <xf numFmtId="0" fontId="2" fillId="3" borderId="0" xfId="0" applyFont="1" applyFill="1" applyAlignment="1">
      <alignment horizontal="left"/>
    </xf>
    <xf numFmtId="0" fontId="1" fillId="0" borderId="12" xfId="0" applyFont="1" applyBorder="1" applyAlignment="1">
      <alignment horizontal="center"/>
    </xf>
    <xf numFmtId="0" fontId="1" fillId="0" borderId="0" xfId="0" applyFont="1" applyAlignment="1">
      <alignment horizontal="center"/>
    </xf>
    <xf numFmtId="0" fontId="13" fillId="3" borderId="29" xfId="0" applyFont="1" applyFill="1" applyBorder="1" applyAlignment="1">
      <alignment horizontal="center" vertical="center" wrapText="1"/>
    </xf>
    <xf numFmtId="0" fontId="13" fillId="3" borderId="30" xfId="0" applyFont="1" applyFill="1" applyBorder="1" applyAlignment="1">
      <alignment horizontal="center" vertical="center" wrapText="1"/>
    </xf>
    <xf numFmtId="0" fontId="13" fillId="3" borderId="31" xfId="0" applyFont="1" applyFill="1" applyBorder="1" applyAlignment="1">
      <alignment horizontal="center" vertical="center" wrapText="1"/>
    </xf>
    <xf numFmtId="0" fontId="8" fillId="3" borderId="11" xfId="0" applyFont="1" applyFill="1" applyBorder="1" applyAlignment="1" applyProtection="1">
      <alignment horizontal="left"/>
      <protection locked="0"/>
    </xf>
    <xf numFmtId="0" fontId="8" fillId="3" borderId="12" xfId="0" applyFont="1" applyFill="1" applyBorder="1" applyAlignment="1" applyProtection="1">
      <alignment horizontal="left"/>
      <protection locked="0"/>
    </xf>
    <xf numFmtId="0" fontId="4" fillId="3" borderId="14" xfId="0" applyFont="1" applyFill="1" applyBorder="1" applyAlignment="1" applyProtection="1">
      <alignment horizontal="left" vertical="top" wrapText="1"/>
      <protection locked="0"/>
    </xf>
    <xf numFmtId="0" fontId="4" fillId="3" borderId="15" xfId="0" applyFont="1" applyFill="1" applyBorder="1" applyAlignment="1" applyProtection="1">
      <alignment horizontal="left" vertical="top" wrapText="1"/>
      <protection locked="0"/>
    </xf>
    <xf numFmtId="0" fontId="4" fillId="3" borderId="2"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4" xfId="0" applyFont="1" applyFill="1" applyBorder="1" applyAlignment="1" applyProtection="1">
      <alignment horizontal="left"/>
      <protection locked="0"/>
    </xf>
    <xf numFmtId="0" fontId="4" fillId="3" borderId="5" xfId="0" applyFont="1" applyFill="1" applyBorder="1" applyAlignment="1" applyProtection="1">
      <alignment horizontal="left"/>
      <protection locked="0"/>
    </xf>
    <xf numFmtId="0" fontId="4" fillId="3" borderId="6" xfId="0" applyFont="1" applyFill="1" applyBorder="1" applyAlignment="1" applyProtection="1">
      <alignment horizontal="left"/>
      <protection locked="0"/>
    </xf>
    <xf numFmtId="0" fontId="4" fillId="3" borderId="7" xfId="0" applyFont="1" applyFill="1" applyBorder="1" applyAlignment="1" applyProtection="1">
      <alignment horizontal="left"/>
      <protection locked="0"/>
    </xf>
    <xf numFmtId="0" fontId="13" fillId="0" borderId="29" xfId="0" applyFont="1" applyBorder="1" applyAlignment="1">
      <alignment horizontal="right"/>
    </xf>
    <xf numFmtId="0" fontId="13" fillId="0" borderId="31" xfId="0" applyFont="1" applyBorder="1" applyAlignment="1">
      <alignment horizontal="right"/>
    </xf>
    <xf numFmtId="0" fontId="8" fillId="0" borderId="29" xfId="0" applyFont="1" applyBorder="1" applyAlignment="1">
      <alignment horizontal="left" vertical="top"/>
    </xf>
    <xf numFmtId="0" fontId="8" fillId="0" borderId="30" xfId="0" applyFont="1" applyBorder="1" applyAlignment="1">
      <alignment horizontal="left" vertical="top"/>
    </xf>
    <xf numFmtId="0" fontId="8" fillId="0" borderId="31" xfId="0" applyFont="1" applyBorder="1" applyAlignment="1">
      <alignment horizontal="left" vertical="top"/>
    </xf>
    <xf numFmtId="0" fontId="13" fillId="0" borderId="29"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31" xfId="0" applyFont="1" applyBorder="1" applyAlignment="1">
      <alignment horizontal="center" vertical="center" wrapText="1"/>
    </xf>
    <xf numFmtId="0" fontId="4" fillId="3" borderId="8" xfId="0" applyFont="1" applyFill="1" applyBorder="1" applyAlignment="1" applyProtection="1">
      <alignment horizontal="left" vertical="center"/>
      <protection locked="0"/>
    </xf>
    <xf numFmtId="0" fontId="4" fillId="3" borderId="9" xfId="0" applyFont="1" applyFill="1" applyBorder="1" applyAlignment="1" applyProtection="1">
      <alignment horizontal="left" vertical="center"/>
      <protection locked="0"/>
    </xf>
    <xf numFmtId="0" fontId="4" fillId="3" borderId="10" xfId="0" applyFont="1" applyFill="1" applyBorder="1" applyAlignment="1" applyProtection="1">
      <alignment horizontal="left" vertical="center"/>
      <protection locked="0"/>
    </xf>
    <xf numFmtId="0" fontId="4" fillId="0" borderId="0" xfId="0" applyFont="1" applyAlignment="1">
      <alignment horizontal="left"/>
    </xf>
    <xf numFmtId="0" fontId="4" fillId="3" borderId="0" xfId="0" applyFont="1" applyFill="1" applyAlignment="1">
      <alignment horizontal="left"/>
    </xf>
    <xf numFmtId="0" fontId="18" fillId="0" borderId="0" xfId="0" applyFont="1" applyAlignment="1">
      <alignment vertical="center" wrapText="1"/>
    </xf>
    <xf numFmtId="0" fontId="18" fillId="0" borderId="0" xfId="0" applyFont="1" applyAlignment="1">
      <alignment vertical="center"/>
    </xf>
    <xf numFmtId="0" fontId="18" fillId="0" borderId="0" xfId="0" applyFont="1"/>
    <xf numFmtId="0" fontId="20" fillId="0" borderId="0" xfId="0" applyFont="1"/>
    <xf numFmtId="0" fontId="21" fillId="3" borderId="0" xfId="0" applyFont="1" applyFill="1" applyAlignment="1">
      <alignment horizontal="center" vertical="center" wrapText="1"/>
    </xf>
    <xf numFmtId="0" fontId="22" fillId="3" borderId="0" xfId="0" applyFont="1" applyFill="1" applyAlignment="1">
      <alignment horizontal="center" vertical="center" wrapText="1"/>
    </xf>
    <xf numFmtId="0" fontId="23" fillId="0" borderId="0" xfId="0" applyFont="1"/>
    <xf numFmtId="164" fontId="24" fillId="0" borderId="23" xfId="0" applyNumberFormat="1" applyFont="1" applyBorder="1" applyAlignment="1">
      <alignment horizontal="center" vertical="center" wrapText="1"/>
    </xf>
    <xf numFmtId="0" fontId="16" fillId="5" borderId="6" xfId="0" applyFont="1" applyFill="1" applyBorder="1" applyAlignment="1">
      <alignment vertical="center"/>
    </xf>
    <xf numFmtId="0" fontId="16" fillId="6" borderId="6" xfId="0" applyFont="1" applyFill="1" applyBorder="1" applyAlignment="1">
      <alignment vertical="center"/>
    </xf>
    <xf numFmtId="164" fontId="24" fillId="0" borderId="26" xfId="0" applyNumberFormat="1" applyFont="1" applyBorder="1" applyAlignment="1">
      <alignment horizontal="center" vertical="center" wrapText="1"/>
    </xf>
    <xf numFmtId="1" fontId="25" fillId="2" borderId="0" xfId="0" applyNumberFormat="1" applyFont="1" applyFill="1" applyAlignment="1">
      <alignment horizontal="left"/>
    </xf>
    <xf numFmtId="1" fontId="15" fillId="2" borderId="0" xfId="0" applyNumberFormat="1" applyFont="1" applyFill="1" applyAlignment="1">
      <alignment horizontal="left" vertical="top"/>
    </xf>
    <xf numFmtId="164" fontId="16" fillId="4" borderId="32" xfId="0" applyNumberFormat="1" applyFont="1" applyFill="1" applyBorder="1" applyAlignment="1">
      <alignment horizontal="center" vertical="center" wrapText="1"/>
    </xf>
  </cellXfs>
  <cellStyles count="3">
    <cellStyle name="Lien hypertexte" xfId="2" builtinId="8"/>
    <cellStyle name="Millier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8</xdr:row>
          <xdr:rowOff>28575</xdr:rowOff>
        </xdr:from>
        <xdr:to>
          <xdr:col>1</xdr:col>
          <xdr:colOff>695325</xdr:colOff>
          <xdr:row>8</xdr:row>
          <xdr:rowOff>180975</xdr:rowOff>
        </xdr:to>
        <xdr:sp macro="" textlink="">
          <xdr:nvSpPr>
            <xdr:cNvPr id="1025" name="Check Box 7"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21</xdr:row>
          <xdr:rowOff>19050</xdr:rowOff>
        </xdr:from>
        <xdr:to>
          <xdr:col>0</xdr:col>
          <xdr:colOff>1943100</xdr:colOff>
          <xdr:row>21</xdr:row>
          <xdr:rowOff>152400</xdr:rowOff>
        </xdr:to>
        <xdr:sp macro="" textlink="">
          <xdr:nvSpPr>
            <xdr:cNvPr id="1026" name="Check Box 9"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20</xdr:row>
          <xdr:rowOff>9525</xdr:rowOff>
        </xdr:from>
        <xdr:to>
          <xdr:col>0</xdr:col>
          <xdr:colOff>1943100</xdr:colOff>
          <xdr:row>20</xdr:row>
          <xdr:rowOff>142875</xdr:rowOff>
        </xdr:to>
        <xdr:sp macro="" textlink="">
          <xdr:nvSpPr>
            <xdr:cNvPr id="1027" name="Check Box 12"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0</xdr:col>
      <xdr:colOff>2140249</xdr:colOff>
      <xdr:row>3</xdr:row>
      <xdr:rowOff>103430</xdr:rowOff>
    </xdr:to>
    <xdr:pic>
      <xdr:nvPicPr>
        <xdr:cNvPr id="4" name="Image 3">
          <a:extLst>
            <a:ext uri="{FF2B5EF4-FFF2-40B4-BE49-F238E27FC236}">
              <a16:creationId xmlns:a16="http://schemas.microsoft.com/office/drawing/2014/main" id="{20783AC0-A7B5-5D66-72CC-9AF6C54FE811}"/>
            </a:ext>
          </a:extLst>
        </xdr:cNvPr>
        <xdr:cNvPicPr>
          <a:picLocks noChangeAspect="1"/>
        </xdr:cNvPicPr>
      </xdr:nvPicPr>
      <xdr:blipFill>
        <a:blip xmlns:r="http://schemas.openxmlformats.org/officeDocument/2006/relationships" r:embed="rId1"/>
        <a:stretch>
          <a:fillRect/>
        </a:stretch>
      </xdr:blipFill>
      <xdr:spPr>
        <a:xfrm>
          <a:off x="0" y="0"/>
          <a:ext cx="2140249" cy="1070124"/>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AA5E5-7D38-4C62-BE45-BBEE267DCDA1}">
  <sheetPr>
    <pageSetUpPr fitToPage="1"/>
  </sheetPr>
  <dimension ref="A1:G179"/>
  <sheetViews>
    <sheetView tabSelected="1" view="pageBreakPreview" zoomScaleNormal="85" zoomScaleSheetLayoutView="100" workbookViewId="0">
      <selection activeCell="A3" sqref="A3"/>
    </sheetView>
  </sheetViews>
  <sheetFormatPr baseColWidth="10" defaultColWidth="10.75" defaultRowHeight="15"/>
  <cols>
    <col min="1" max="1" width="64.625" style="48" customWidth="1"/>
    <col min="2" max="2" width="32.5" style="49" bestFit="1" customWidth="1"/>
    <col min="3" max="3" width="12" style="50" customWidth="1"/>
    <col min="4" max="4" width="11.125" style="50" customWidth="1"/>
    <col min="5" max="5" width="6.5" style="51" customWidth="1"/>
    <col min="6" max="6" width="12" style="52" customWidth="1"/>
    <col min="7" max="7" width="7.5" style="2" customWidth="1"/>
    <col min="8" max="16384" width="10.75" style="2"/>
  </cols>
  <sheetData>
    <row r="1" spans="1:7" ht="24.6" customHeight="1">
      <c r="A1" s="1"/>
      <c r="B1" s="66" t="s">
        <v>160</v>
      </c>
      <c r="C1" s="66"/>
      <c r="D1" s="66"/>
      <c r="E1" s="66"/>
      <c r="F1" s="66"/>
      <c r="G1" s="58"/>
    </row>
    <row r="2" spans="1:7" ht="24.6" customHeight="1">
      <c r="A2" s="1"/>
      <c r="B2" s="106" t="s">
        <v>161</v>
      </c>
      <c r="C2" s="106"/>
      <c r="D2" s="106"/>
      <c r="E2" s="106"/>
      <c r="F2" s="106"/>
      <c r="G2" s="53"/>
    </row>
    <row r="3" spans="1:7" ht="25.5" customHeight="1">
      <c r="A3" s="1"/>
      <c r="B3" s="107" t="s">
        <v>162</v>
      </c>
      <c r="C3" s="107"/>
      <c r="D3" s="107"/>
      <c r="E3" s="107"/>
      <c r="F3" s="107"/>
      <c r="G3" s="53"/>
    </row>
    <row r="4" spans="1:7" ht="20.25">
      <c r="A4" s="1"/>
      <c r="B4" s="107" t="s">
        <v>163</v>
      </c>
      <c r="C4" s="107"/>
      <c r="D4" s="107"/>
      <c r="E4" s="107"/>
      <c r="F4" s="107"/>
    </row>
    <row r="5" spans="1:7" ht="13.5" customHeight="1">
      <c r="A5" s="1"/>
      <c r="B5" s="3"/>
      <c r="C5" s="4"/>
      <c r="D5" s="4"/>
      <c r="E5" s="5"/>
      <c r="F5" s="6"/>
    </row>
    <row r="6" spans="1:7" ht="13.5" customHeight="1">
      <c r="A6" s="93" t="s">
        <v>0</v>
      </c>
      <c r="B6" s="93"/>
      <c r="C6" s="93"/>
      <c r="D6" s="93"/>
      <c r="E6" s="93"/>
      <c r="F6" s="93"/>
    </row>
    <row r="7" spans="1:7" ht="16.5" customHeight="1">
      <c r="A7" s="94" t="s">
        <v>1</v>
      </c>
      <c r="B7" s="94"/>
      <c r="C7" s="94"/>
      <c r="D7" s="94"/>
      <c r="E7" s="94"/>
      <c r="F7" s="94"/>
    </row>
    <row r="8" spans="1:7" ht="16.5" customHeight="1">
      <c r="A8" s="7" t="s">
        <v>2</v>
      </c>
      <c r="B8" s="8"/>
      <c r="C8" s="8"/>
      <c r="D8" s="8"/>
      <c r="E8" s="8"/>
      <c r="F8" s="8"/>
    </row>
    <row r="9" spans="1:7" ht="20.100000000000001" customHeight="1" thickBot="1">
      <c r="A9" s="9"/>
      <c r="B9" s="62" t="s">
        <v>3</v>
      </c>
      <c r="C9" s="62"/>
      <c r="D9" s="62"/>
      <c r="E9" s="62"/>
      <c r="F9" s="62"/>
    </row>
    <row r="10" spans="1:7" ht="20.100000000000001" customHeight="1">
      <c r="A10" s="10" t="s">
        <v>4</v>
      </c>
      <c r="B10" s="63" t="s">
        <v>5</v>
      </c>
      <c r="C10" s="64"/>
      <c r="D10" s="64"/>
      <c r="E10" s="64"/>
      <c r="F10" s="65"/>
    </row>
    <row r="11" spans="1:7" ht="20.100000000000001" customHeight="1">
      <c r="A11" s="11" t="s">
        <v>6</v>
      </c>
      <c r="B11" s="59" t="s">
        <v>6</v>
      </c>
      <c r="C11" s="60"/>
      <c r="D11" s="60"/>
      <c r="E11" s="60"/>
      <c r="F11" s="61"/>
    </row>
    <row r="12" spans="1:7" ht="20.100000000000001" customHeight="1">
      <c r="A12" s="11" t="s">
        <v>7</v>
      </c>
      <c r="B12" s="59" t="s">
        <v>7</v>
      </c>
      <c r="C12" s="60" t="s">
        <v>7</v>
      </c>
      <c r="D12" s="60" t="s">
        <v>7</v>
      </c>
      <c r="E12" s="60" t="s">
        <v>7</v>
      </c>
      <c r="F12" s="61" t="s">
        <v>7</v>
      </c>
    </row>
    <row r="13" spans="1:7" ht="20.100000000000001" customHeight="1">
      <c r="A13" s="11" t="s">
        <v>8</v>
      </c>
      <c r="B13" s="59" t="s">
        <v>8</v>
      </c>
      <c r="C13" s="60" t="s">
        <v>8</v>
      </c>
      <c r="D13" s="60" t="s">
        <v>8</v>
      </c>
      <c r="E13" s="60" t="s">
        <v>8</v>
      </c>
      <c r="F13" s="61" t="s">
        <v>8</v>
      </c>
    </row>
    <row r="14" spans="1:7" ht="20.100000000000001" customHeight="1">
      <c r="A14" s="11" t="s">
        <v>9</v>
      </c>
      <c r="B14" s="59" t="s">
        <v>9</v>
      </c>
      <c r="C14" s="60" t="s">
        <v>10</v>
      </c>
      <c r="D14" s="60" t="s">
        <v>10</v>
      </c>
      <c r="E14" s="60" t="s">
        <v>10</v>
      </c>
      <c r="F14" s="61" t="s">
        <v>10</v>
      </c>
    </row>
    <row r="15" spans="1:7" ht="20.100000000000001" customHeight="1">
      <c r="A15" s="11" t="s">
        <v>11</v>
      </c>
      <c r="B15" s="59" t="s">
        <v>11</v>
      </c>
      <c r="C15" s="60" t="s">
        <v>11</v>
      </c>
      <c r="D15" s="60" t="s">
        <v>11</v>
      </c>
      <c r="E15" s="60" t="s">
        <v>11</v>
      </c>
      <c r="F15" s="61" t="s">
        <v>11</v>
      </c>
    </row>
    <row r="16" spans="1:7" ht="20.100000000000001" customHeight="1">
      <c r="A16" s="11" t="s">
        <v>12</v>
      </c>
      <c r="B16" s="59" t="s">
        <v>12</v>
      </c>
      <c r="C16" s="60" t="s">
        <v>12</v>
      </c>
      <c r="D16" s="60" t="s">
        <v>12</v>
      </c>
      <c r="E16" s="60" t="s">
        <v>12</v>
      </c>
      <c r="F16" s="61" t="s">
        <v>12</v>
      </c>
    </row>
    <row r="17" spans="1:6" ht="20.100000000000001" customHeight="1" thickBot="1">
      <c r="A17" s="12" t="s">
        <v>13</v>
      </c>
      <c r="B17" s="90" t="s">
        <v>13</v>
      </c>
      <c r="C17" s="91" t="s">
        <v>13</v>
      </c>
      <c r="D17" s="91" t="s">
        <v>13</v>
      </c>
      <c r="E17" s="91" t="s">
        <v>13</v>
      </c>
      <c r="F17" s="92" t="s">
        <v>13</v>
      </c>
    </row>
    <row r="18" spans="1:6" ht="20.100000000000001" customHeight="1">
      <c r="A18" s="72" t="s">
        <v>14</v>
      </c>
      <c r="B18" s="73"/>
      <c r="C18" s="73"/>
      <c r="D18" s="73"/>
      <c r="E18" s="73"/>
      <c r="F18" s="73"/>
    </row>
    <row r="19" spans="1:6" ht="20.100000000000001" customHeight="1" thickBot="1">
      <c r="A19" s="13"/>
      <c r="B19" s="9"/>
      <c r="C19" s="14"/>
      <c r="D19" s="14"/>
      <c r="E19" s="15"/>
      <c r="F19" s="9"/>
    </row>
    <row r="20" spans="1:6" ht="14.25" customHeight="1">
      <c r="A20" s="74" t="s">
        <v>15</v>
      </c>
      <c r="B20" s="76" t="s">
        <v>16</v>
      </c>
      <c r="C20" s="77"/>
      <c r="D20" s="77"/>
      <c r="E20" s="77"/>
      <c r="F20" s="78"/>
    </row>
    <row r="21" spans="1:6" ht="14.25">
      <c r="A21" s="75"/>
      <c r="B21" s="79"/>
      <c r="C21" s="80"/>
      <c r="D21" s="80"/>
      <c r="E21" s="80"/>
      <c r="F21" s="81"/>
    </row>
    <row r="22" spans="1:6" thickBot="1">
      <c r="A22" s="16" t="s">
        <v>17</v>
      </c>
      <c r="B22" s="79"/>
      <c r="C22" s="80"/>
      <c r="D22" s="80"/>
      <c r="E22" s="80"/>
      <c r="F22" s="81"/>
    </row>
    <row r="23" spans="1:6" ht="60">
      <c r="A23" s="17" t="s">
        <v>18</v>
      </c>
      <c r="B23" s="18" t="s">
        <v>19</v>
      </c>
      <c r="C23" s="19" t="s">
        <v>20</v>
      </c>
      <c r="D23" s="108" t="s">
        <v>164</v>
      </c>
      <c r="E23" s="20" t="s">
        <v>21</v>
      </c>
      <c r="F23" s="21" t="s">
        <v>22</v>
      </c>
    </row>
    <row r="24" spans="1:6" ht="18.600000000000001" customHeight="1" thickBot="1">
      <c r="A24" s="22" t="s">
        <v>155</v>
      </c>
      <c r="B24" s="23"/>
      <c r="C24" s="24"/>
      <c r="D24" s="24"/>
      <c r="E24" s="25"/>
      <c r="F24" s="26"/>
    </row>
    <row r="25" spans="1:6">
      <c r="A25" s="27" t="s">
        <v>23</v>
      </c>
      <c r="B25" s="28">
        <v>9782765038849</v>
      </c>
      <c r="C25" s="29">
        <v>779.95</v>
      </c>
      <c r="D25" s="102">
        <v>340</v>
      </c>
      <c r="E25" s="30"/>
      <c r="F25" s="31">
        <f>D25*E25</f>
        <v>0</v>
      </c>
    </row>
    <row r="26" spans="1:6">
      <c r="A26" s="32" t="s">
        <v>24</v>
      </c>
      <c r="B26" s="33"/>
      <c r="C26" s="33"/>
      <c r="D26" s="103"/>
      <c r="E26" s="35"/>
      <c r="F26" s="36"/>
    </row>
    <row r="27" spans="1:6">
      <c r="A27" s="37" t="s">
        <v>25</v>
      </c>
      <c r="B27" s="38">
        <v>9782765035725</v>
      </c>
      <c r="C27" s="29">
        <v>241.95</v>
      </c>
      <c r="D27" s="102">
        <v>100</v>
      </c>
      <c r="E27" s="39"/>
      <c r="F27" s="40">
        <f t="shared" ref="F27:F29" si="0">D27*E27</f>
        <v>0</v>
      </c>
    </row>
    <row r="28" spans="1:6">
      <c r="A28" s="57" t="s">
        <v>26</v>
      </c>
      <c r="B28" s="38">
        <v>9782765038870</v>
      </c>
      <c r="C28" s="29">
        <v>120.95</v>
      </c>
      <c r="D28" s="102">
        <v>50</v>
      </c>
      <c r="E28" s="39"/>
      <c r="F28" s="40">
        <f t="shared" si="0"/>
        <v>0</v>
      </c>
    </row>
    <row r="29" spans="1:6">
      <c r="A29" s="57" t="s">
        <v>27</v>
      </c>
      <c r="B29" s="38">
        <v>9782765038887</v>
      </c>
      <c r="C29" s="29">
        <v>120.95</v>
      </c>
      <c r="D29" s="102">
        <v>50</v>
      </c>
      <c r="E29" s="39"/>
      <c r="F29" s="40">
        <f t="shared" si="0"/>
        <v>0</v>
      </c>
    </row>
    <row r="30" spans="1:6">
      <c r="A30" s="41" t="s">
        <v>28</v>
      </c>
      <c r="B30" s="42"/>
      <c r="C30" s="42"/>
      <c r="D30" s="104"/>
      <c r="E30" s="43"/>
      <c r="F30" s="44"/>
    </row>
    <row r="31" spans="1:6">
      <c r="A31" s="37" t="s">
        <v>29</v>
      </c>
      <c r="B31" s="38">
        <v>9782765038160</v>
      </c>
      <c r="C31" s="29">
        <v>74.95</v>
      </c>
      <c r="D31" s="102">
        <v>30</v>
      </c>
      <c r="E31" s="39"/>
      <c r="F31" s="40">
        <f t="shared" ref="F31:F50" si="1">D31*E31</f>
        <v>0</v>
      </c>
    </row>
    <row r="32" spans="1:6">
      <c r="A32" s="37" t="s">
        <v>30</v>
      </c>
      <c r="B32" s="38">
        <v>9782765038177</v>
      </c>
      <c r="C32" s="29">
        <v>74.95</v>
      </c>
      <c r="D32" s="102">
        <v>30</v>
      </c>
      <c r="E32" s="39"/>
      <c r="F32" s="40">
        <f t="shared" si="1"/>
        <v>0</v>
      </c>
    </row>
    <row r="33" spans="1:6">
      <c r="A33" s="37" t="s">
        <v>31</v>
      </c>
      <c r="B33" s="38">
        <v>9782765038184</v>
      </c>
      <c r="C33" s="29">
        <v>74.95</v>
      </c>
      <c r="D33" s="102">
        <v>30</v>
      </c>
      <c r="E33" s="39"/>
      <c r="F33" s="40">
        <f t="shared" si="1"/>
        <v>0</v>
      </c>
    </row>
    <row r="34" spans="1:6" ht="15" customHeight="1">
      <c r="A34" s="37" t="s">
        <v>32</v>
      </c>
      <c r="B34" s="38">
        <v>9782765038191</v>
      </c>
      <c r="C34" s="29">
        <v>74.95</v>
      </c>
      <c r="D34" s="102">
        <v>30</v>
      </c>
      <c r="E34" s="39"/>
      <c r="F34" s="40">
        <f t="shared" si="1"/>
        <v>0</v>
      </c>
    </row>
    <row r="35" spans="1:6" ht="15" customHeight="1">
      <c r="A35" s="37" t="s">
        <v>33</v>
      </c>
      <c r="B35" s="38">
        <v>9782765038207</v>
      </c>
      <c r="C35" s="29">
        <v>74.95</v>
      </c>
      <c r="D35" s="102">
        <v>30</v>
      </c>
      <c r="E35" s="39"/>
      <c r="F35" s="40">
        <f t="shared" si="1"/>
        <v>0</v>
      </c>
    </row>
    <row r="36" spans="1:6">
      <c r="A36" s="37" t="s">
        <v>34</v>
      </c>
      <c r="B36" s="38">
        <v>9782765038214</v>
      </c>
      <c r="C36" s="29">
        <v>74.95</v>
      </c>
      <c r="D36" s="102">
        <v>30</v>
      </c>
      <c r="E36" s="39"/>
      <c r="F36" s="40">
        <f t="shared" si="1"/>
        <v>0</v>
      </c>
    </row>
    <row r="37" spans="1:6">
      <c r="A37" s="37" t="s">
        <v>35</v>
      </c>
      <c r="B37" s="38">
        <v>9782765038221</v>
      </c>
      <c r="C37" s="29">
        <v>74.95</v>
      </c>
      <c r="D37" s="102">
        <v>30</v>
      </c>
      <c r="E37" s="39"/>
      <c r="F37" s="40">
        <f t="shared" si="1"/>
        <v>0</v>
      </c>
    </row>
    <row r="38" spans="1:6">
      <c r="A38" s="37" t="s">
        <v>36</v>
      </c>
      <c r="B38" s="38">
        <v>9782765038238</v>
      </c>
      <c r="C38" s="29">
        <v>74.95</v>
      </c>
      <c r="D38" s="102">
        <v>30</v>
      </c>
      <c r="E38" s="39"/>
      <c r="F38" s="40">
        <f t="shared" si="1"/>
        <v>0</v>
      </c>
    </row>
    <row r="39" spans="1:6" ht="15" customHeight="1">
      <c r="A39" s="37" t="s">
        <v>37</v>
      </c>
      <c r="B39" s="38">
        <v>9782765038245</v>
      </c>
      <c r="C39" s="29">
        <v>74.95</v>
      </c>
      <c r="D39" s="102">
        <v>30</v>
      </c>
      <c r="E39" s="39"/>
      <c r="F39" s="40">
        <f t="shared" si="1"/>
        <v>0</v>
      </c>
    </row>
    <row r="40" spans="1:6">
      <c r="A40" s="37" t="s">
        <v>38</v>
      </c>
      <c r="B40" s="38">
        <v>9782765038252</v>
      </c>
      <c r="C40" s="29">
        <v>74.95</v>
      </c>
      <c r="D40" s="102">
        <v>30</v>
      </c>
      <c r="E40" s="39"/>
      <c r="F40" s="40">
        <f t="shared" si="1"/>
        <v>0</v>
      </c>
    </row>
    <row r="41" spans="1:6">
      <c r="A41" s="37" t="s">
        <v>39</v>
      </c>
      <c r="B41" s="38">
        <v>9782765038269</v>
      </c>
      <c r="C41" s="29">
        <v>74.95</v>
      </c>
      <c r="D41" s="102">
        <v>30</v>
      </c>
      <c r="E41" s="39"/>
      <c r="F41" s="40">
        <f t="shared" si="1"/>
        <v>0</v>
      </c>
    </row>
    <row r="42" spans="1:6">
      <c r="A42" s="37" t="s">
        <v>40</v>
      </c>
      <c r="B42" s="38">
        <v>9782765038276</v>
      </c>
      <c r="C42" s="29">
        <v>74.95</v>
      </c>
      <c r="D42" s="102">
        <v>30</v>
      </c>
      <c r="E42" s="39"/>
      <c r="F42" s="40">
        <f t="shared" si="1"/>
        <v>0</v>
      </c>
    </row>
    <row r="43" spans="1:6">
      <c r="A43" s="37" t="s">
        <v>41</v>
      </c>
      <c r="B43" s="38">
        <v>9782765038283</v>
      </c>
      <c r="C43" s="29">
        <v>74.95</v>
      </c>
      <c r="D43" s="102">
        <v>30</v>
      </c>
      <c r="E43" s="39"/>
      <c r="F43" s="40">
        <f t="shared" si="1"/>
        <v>0</v>
      </c>
    </row>
    <row r="44" spans="1:6">
      <c r="A44" s="37" t="s">
        <v>42</v>
      </c>
      <c r="B44" s="38">
        <v>9782765038290</v>
      </c>
      <c r="C44" s="29">
        <v>74.95</v>
      </c>
      <c r="D44" s="102">
        <v>30</v>
      </c>
      <c r="E44" s="39"/>
      <c r="F44" s="40">
        <f t="shared" si="1"/>
        <v>0</v>
      </c>
    </row>
    <row r="45" spans="1:6">
      <c r="A45" s="37" t="s">
        <v>43</v>
      </c>
      <c r="B45" s="38">
        <v>9782765038306</v>
      </c>
      <c r="C45" s="29">
        <v>74.95</v>
      </c>
      <c r="D45" s="102">
        <v>30</v>
      </c>
      <c r="E45" s="39"/>
      <c r="F45" s="40">
        <f>D45*E45</f>
        <v>0</v>
      </c>
    </row>
    <row r="46" spans="1:6">
      <c r="A46" s="37" t="s">
        <v>44</v>
      </c>
      <c r="B46" s="38">
        <v>9782765038313</v>
      </c>
      <c r="C46" s="29">
        <v>74.95</v>
      </c>
      <c r="D46" s="102">
        <v>30</v>
      </c>
      <c r="E46" s="39"/>
      <c r="F46" s="40">
        <f t="shared" si="1"/>
        <v>0</v>
      </c>
    </row>
    <row r="47" spans="1:6">
      <c r="A47" s="37" t="s">
        <v>45</v>
      </c>
      <c r="B47" s="38">
        <v>9782765038320</v>
      </c>
      <c r="C47" s="29">
        <v>74.95</v>
      </c>
      <c r="D47" s="102">
        <v>30</v>
      </c>
      <c r="E47" s="39"/>
      <c r="F47" s="40">
        <f t="shared" si="1"/>
        <v>0</v>
      </c>
    </row>
    <row r="48" spans="1:6">
      <c r="A48" s="37" t="s">
        <v>46</v>
      </c>
      <c r="B48" s="38">
        <v>9782765038337</v>
      </c>
      <c r="C48" s="29">
        <v>74.95</v>
      </c>
      <c r="D48" s="102">
        <v>30</v>
      </c>
      <c r="E48" s="39"/>
      <c r="F48" s="40">
        <f t="shared" si="1"/>
        <v>0</v>
      </c>
    </row>
    <row r="49" spans="1:6">
      <c r="A49" s="37" t="s">
        <v>47</v>
      </c>
      <c r="B49" s="38">
        <v>9782765038344</v>
      </c>
      <c r="C49" s="29">
        <v>74.95</v>
      </c>
      <c r="D49" s="102">
        <v>30</v>
      </c>
      <c r="E49" s="39"/>
      <c r="F49" s="40">
        <f t="shared" si="1"/>
        <v>0</v>
      </c>
    </row>
    <row r="50" spans="1:6">
      <c r="A50" s="37" t="s">
        <v>48</v>
      </c>
      <c r="B50" s="38">
        <v>9782765038351</v>
      </c>
      <c r="C50" s="29">
        <v>74.95</v>
      </c>
      <c r="D50" s="102">
        <v>30</v>
      </c>
      <c r="E50" s="39"/>
      <c r="F50" s="40">
        <f t="shared" si="1"/>
        <v>0</v>
      </c>
    </row>
    <row r="51" spans="1:6">
      <c r="A51" s="32" t="s">
        <v>49</v>
      </c>
      <c r="B51" s="33"/>
      <c r="C51" s="33"/>
      <c r="D51" s="103"/>
      <c r="E51" s="34"/>
      <c r="F51" s="36"/>
    </row>
    <row r="52" spans="1:6">
      <c r="A52" s="37" t="s">
        <v>50</v>
      </c>
      <c r="B52" s="38">
        <v>9782765035930</v>
      </c>
      <c r="C52" s="29">
        <v>289.95</v>
      </c>
      <c r="D52" s="105">
        <v>120</v>
      </c>
      <c r="E52" s="39"/>
      <c r="F52" s="40">
        <f t="shared" ref="F52:F54" si="2">D52*E52</f>
        <v>0</v>
      </c>
    </row>
    <row r="53" spans="1:6">
      <c r="A53" s="37" t="s">
        <v>51</v>
      </c>
      <c r="B53" s="38">
        <v>9782765038894</v>
      </c>
      <c r="C53" s="29">
        <v>144.94999999999999</v>
      </c>
      <c r="D53" s="105">
        <v>60</v>
      </c>
      <c r="E53" s="39"/>
      <c r="F53" s="40">
        <f t="shared" si="2"/>
        <v>0</v>
      </c>
    </row>
    <row r="54" spans="1:6">
      <c r="A54" s="37" t="s">
        <v>52</v>
      </c>
      <c r="B54" s="38">
        <v>9782765038900</v>
      </c>
      <c r="C54" s="29">
        <v>144.94999999999999</v>
      </c>
      <c r="D54" s="105">
        <v>60</v>
      </c>
      <c r="E54" s="39"/>
      <c r="F54" s="40">
        <f t="shared" si="2"/>
        <v>0</v>
      </c>
    </row>
    <row r="55" spans="1:6">
      <c r="A55" s="41" t="s">
        <v>28</v>
      </c>
      <c r="B55" s="42"/>
      <c r="C55" s="42"/>
      <c r="D55" s="104"/>
      <c r="E55" s="43"/>
      <c r="F55" s="44"/>
    </row>
    <row r="56" spans="1:6">
      <c r="A56" s="37" t="s">
        <v>53</v>
      </c>
      <c r="B56" s="38">
        <v>9782765038368</v>
      </c>
      <c r="C56" s="29">
        <v>74.95</v>
      </c>
      <c r="D56" s="102">
        <v>30</v>
      </c>
      <c r="E56" s="39"/>
      <c r="F56" s="40">
        <f t="shared" ref="F56:F69" si="3">D56*E56</f>
        <v>0</v>
      </c>
    </row>
    <row r="57" spans="1:6">
      <c r="A57" s="37" t="s">
        <v>54</v>
      </c>
      <c r="B57" s="38">
        <v>9782765038375</v>
      </c>
      <c r="C57" s="29">
        <v>74.95</v>
      </c>
      <c r="D57" s="102">
        <v>30</v>
      </c>
      <c r="E57" s="39"/>
      <c r="F57" s="40">
        <f t="shared" si="3"/>
        <v>0</v>
      </c>
    </row>
    <row r="58" spans="1:6">
      <c r="A58" s="37" t="s">
        <v>55</v>
      </c>
      <c r="B58" s="38">
        <v>9782765038382</v>
      </c>
      <c r="C58" s="29">
        <v>74.95</v>
      </c>
      <c r="D58" s="102">
        <v>30</v>
      </c>
      <c r="E58" s="39"/>
      <c r="F58" s="40">
        <f t="shared" si="3"/>
        <v>0</v>
      </c>
    </row>
    <row r="59" spans="1:6">
      <c r="A59" s="37" t="s">
        <v>56</v>
      </c>
      <c r="B59" s="38">
        <v>9782765038399</v>
      </c>
      <c r="C59" s="29">
        <v>74.95</v>
      </c>
      <c r="D59" s="102">
        <v>30</v>
      </c>
      <c r="E59" s="39"/>
      <c r="F59" s="40">
        <f t="shared" si="3"/>
        <v>0</v>
      </c>
    </row>
    <row r="60" spans="1:6">
      <c r="A60" s="37" t="s">
        <v>57</v>
      </c>
      <c r="B60" s="38">
        <v>9782765038405</v>
      </c>
      <c r="C60" s="29">
        <v>74.95</v>
      </c>
      <c r="D60" s="102">
        <v>30</v>
      </c>
      <c r="E60" s="39"/>
      <c r="F60" s="40">
        <f t="shared" si="3"/>
        <v>0</v>
      </c>
    </row>
    <row r="61" spans="1:6">
      <c r="A61" s="37" t="s">
        <v>58</v>
      </c>
      <c r="B61" s="38">
        <v>9782765038412</v>
      </c>
      <c r="C61" s="29">
        <v>74.95</v>
      </c>
      <c r="D61" s="102">
        <v>30</v>
      </c>
      <c r="E61" s="39"/>
      <c r="F61" s="40">
        <f t="shared" si="3"/>
        <v>0</v>
      </c>
    </row>
    <row r="62" spans="1:6">
      <c r="A62" s="37" t="s">
        <v>59</v>
      </c>
      <c r="B62" s="38">
        <v>9782765038429</v>
      </c>
      <c r="C62" s="29">
        <v>74.95</v>
      </c>
      <c r="D62" s="102">
        <v>30</v>
      </c>
      <c r="E62" s="39"/>
      <c r="F62" s="40">
        <f t="shared" si="3"/>
        <v>0</v>
      </c>
    </row>
    <row r="63" spans="1:6" ht="15" customHeight="1">
      <c r="A63" s="37" t="s">
        <v>60</v>
      </c>
      <c r="B63" s="38">
        <v>9782765038436</v>
      </c>
      <c r="C63" s="29">
        <v>74.95</v>
      </c>
      <c r="D63" s="102">
        <v>30</v>
      </c>
      <c r="E63" s="39"/>
      <c r="F63" s="40">
        <f t="shared" si="3"/>
        <v>0</v>
      </c>
    </row>
    <row r="64" spans="1:6" ht="15" customHeight="1">
      <c r="A64" s="37" t="s">
        <v>61</v>
      </c>
      <c r="B64" s="38">
        <v>9782765038443</v>
      </c>
      <c r="C64" s="29">
        <v>74.95</v>
      </c>
      <c r="D64" s="102">
        <v>30</v>
      </c>
      <c r="E64" s="39"/>
      <c r="F64" s="40">
        <f t="shared" si="3"/>
        <v>0</v>
      </c>
    </row>
    <row r="65" spans="1:6">
      <c r="A65" s="37" t="s">
        <v>62</v>
      </c>
      <c r="B65" s="38">
        <v>9782765038450</v>
      </c>
      <c r="C65" s="29">
        <v>74.95</v>
      </c>
      <c r="D65" s="102">
        <v>30</v>
      </c>
      <c r="E65" s="39"/>
      <c r="F65" s="40">
        <f t="shared" si="3"/>
        <v>0</v>
      </c>
    </row>
    <row r="66" spans="1:6">
      <c r="A66" s="37" t="s">
        <v>63</v>
      </c>
      <c r="B66" s="38">
        <v>9782765038467</v>
      </c>
      <c r="C66" s="29">
        <v>74.95</v>
      </c>
      <c r="D66" s="102">
        <v>30</v>
      </c>
      <c r="E66" s="39"/>
      <c r="F66" s="40">
        <f t="shared" si="3"/>
        <v>0</v>
      </c>
    </row>
    <row r="67" spans="1:6">
      <c r="A67" s="37" t="s">
        <v>64</v>
      </c>
      <c r="B67" s="38">
        <v>9782765038474</v>
      </c>
      <c r="C67" s="29">
        <v>74.95</v>
      </c>
      <c r="D67" s="102">
        <v>30</v>
      </c>
      <c r="E67" s="39"/>
      <c r="F67" s="40">
        <f t="shared" si="3"/>
        <v>0</v>
      </c>
    </row>
    <row r="68" spans="1:6" ht="15" customHeight="1">
      <c r="A68" s="37" t="s">
        <v>65</v>
      </c>
      <c r="B68" s="38">
        <v>9782765038481</v>
      </c>
      <c r="C68" s="29">
        <v>74.95</v>
      </c>
      <c r="D68" s="102">
        <v>30</v>
      </c>
      <c r="E68" s="39"/>
      <c r="F68" s="40">
        <f t="shared" si="3"/>
        <v>0</v>
      </c>
    </row>
    <row r="69" spans="1:6">
      <c r="A69" s="37" t="s">
        <v>66</v>
      </c>
      <c r="B69" s="38">
        <v>9782765038498</v>
      </c>
      <c r="C69" s="29">
        <v>74.95</v>
      </c>
      <c r="D69" s="102">
        <v>30</v>
      </c>
      <c r="E69" s="39"/>
      <c r="F69" s="40">
        <f t="shared" si="3"/>
        <v>0</v>
      </c>
    </row>
    <row r="70" spans="1:6">
      <c r="A70" s="37" t="s">
        <v>67</v>
      </c>
      <c r="B70" s="38">
        <v>9782765038504</v>
      </c>
      <c r="C70" s="29">
        <v>74.95</v>
      </c>
      <c r="D70" s="102">
        <v>30</v>
      </c>
      <c r="E70" s="39"/>
      <c r="F70" s="40">
        <f>D70*E70</f>
        <v>0</v>
      </c>
    </row>
    <row r="71" spans="1:6">
      <c r="A71" s="37" t="s">
        <v>68</v>
      </c>
      <c r="B71" s="38">
        <v>9782765038511</v>
      </c>
      <c r="C71" s="29">
        <v>74.95</v>
      </c>
      <c r="D71" s="102">
        <v>30</v>
      </c>
      <c r="E71" s="39"/>
      <c r="F71" s="40">
        <f t="shared" ref="F71:F79" si="4">D71*E71</f>
        <v>0</v>
      </c>
    </row>
    <row r="72" spans="1:6">
      <c r="A72" s="37" t="s">
        <v>69</v>
      </c>
      <c r="B72" s="38">
        <v>9782765038528</v>
      </c>
      <c r="C72" s="29">
        <v>74.95</v>
      </c>
      <c r="D72" s="102">
        <v>30</v>
      </c>
      <c r="E72" s="39"/>
      <c r="F72" s="40">
        <f t="shared" si="4"/>
        <v>0</v>
      </c>
    </row>
    <row r="73" spans="1:6">
      <c r="A73" s="37" t="s">
        <v>70</v>
      </c>
      <c r="B73" s="38">
        <v>9782765038535</v>
      </c>
      <c r="C73" s="29">
        <v>74.95</v>
      </c>
      <c r="D73" s="102">
        <v>30</v>
      </c>
      <c r="E73" s="39"/>
      <c r="F73" s="40">
        <f t="shared" si="4"/>
        <v>0</v>
      </c>
    </row>
    <row r="74" spans="1:6">
      <c r="A74" s="37" t="s">
        <v>71</v>
      </c>
      <c r="B74" s="38">
        <v>9782765038542</v>
      </c>
      <c r="C74" s="29">
        <v>74.95</v>
      </c>
      <c r="D74" s="102">
        <v>30</v>
      </c>
      <c r="E74" s="39"/>
      <c r="F74" s="40">
        <f t="shared" si="4"/>
        <v>0</v>
      </c>
    </row>
    <row r="75" spans="1:6">
      <c r="A75" s="37" t="s">
        <v>72</v>
      </c>
      <c r="B75" s="38">
        <v>9782765038559</v>
      </c>
      <c r="C75" s="29">
        <v>74.95</v>
      </c>
      <c r="D75" s="102">
        <v>30</v>
      </c>
      <c r="E75" s="39"/>
      <c r="F75" s="40">
        <f t="shared" si="4"/>
        <v>0</v>
      </c>
    </row>
    <row r="76" spans="1:6">
      <c r="A76" s="37" t="s">
        <v>73</v>
      </c>
      <c r="B76" s="38">
        <v>9782765038566</v>
      </c>
      <c r="C76" s="29">
        <v>74.95</v>
      </c>
      <c r="D76" s="102">
        <v>30</v>
      </c>
      <c r="E76" s="39"/>
      <c r="F76" s="40">
        <f t="shared" si="4"/>
        <v>0</v>
      </c>
    </row>
    <row r="77" spans="1:6">
      <c r="A77" s="37" t="s">
        <v>74</v>
      </c>
      <c r="B77" s="38">
        <v>9782765038573</v>
      </c>
      <c r="C77" s="29">
        <v>74.95</v>
      </c>
      <c r="D77" s="102">
        <v>30</v>
      </c>
      <c r="E77" s="39"/>
      <c r="F77" s="40">
        <f t="shared" si="4"/>
        <v>0</v>
      </c>
    </row>
    <row r="78" spans="1:6">
      <c r="A78" s="37" t="s">
        <v>75</v>
      </c>
      <c r="B78" s="38">
        <v>9782765038580</v>
      </c>
      <c r="C78" s="29">
        <v>74.95</v>
      </c>
      <c r="D78" s="102">
        <v>30</v>
      </c>
      <c r="E78" s="39"/>
      <c r="F78" s="40">
        <f t="shared" si="4"/>
        <v>0</v>
      </c>
    </row>
    <row r="79" spans="1:6">
      <c r="A79" s="37" t="s">
        <v>76</v>
      </c>
      <c r="B79" s="38">
        <v>9782765038597</v>
      </c>
      <c r="C79" s="29">
        <v>74.95</v>
      </c>
      <c r="D79" s="102">
        <v>30</v>
      </c>
      <c r="E79" s="39"/>
      <c r="F79" s="40">
        <f t="shared" si="4"/>
        <v>0</v>
      </c>
    </row>
    <row r="80" spans="1:6">
      <c r="A80" s="32" t="s">
        <v>77</v>
      </c>
      <c r="B80" s="33"/>
      <c r="C80" s="33"/>
      <c r="D80" s="103"/>
      <c r="E80" s="34"/>
      <c r="F80" s="36"/>
    </row>
    <row r="81" spans="1:6">
      <c r="A81" s="37" t="s">
        <v>50</v>
      </c>
      <c r="B81" s="38">
        <v>9782765036180</v>
      </c>
      <c r="C81" s="29">
        <v>289.95</v>
      </c>
      <c r="D81" s="105">
        <v>120</v>
      </c>
      <c r="E81" s="39"/>
      <c r="F81" s="40">
        <f t="shared" ref="F81:F83" si="5">D81*E81</f>
        <v>0</v>
      </c>
    </row>
    <row r="82" spans="1:6">
      <c r="A82" s="37" t="s">
        <v>51</v>
      </c>
      <c r="B82" s="38">
        <v>9782765038917</v>
      </c>
      <c r="C82" s="29">
        <v>144.94999999999999</v>
      </c>
      <c r="D82" s="105">
        <v>60</v>
      </c>
      <c r="E82" s="39"/>
      <c r="F82" s="40">
        <f t="shared" si="5"/>
        <v>0</v>
      </c>
    </row>
    <row r="83" spans="1:6">
      <c r="A83" s="37" t="s">
        <v>52</v>
      </c>
      <c r="B83" s="38">
        <v>9782765038924</v>
      </c>
      <c r="C83" s="29">
        <v>144.94999999999999</v>
      </c>
      <c r="D83" s="105">
        <v>60</v>
      </c>
      <c r="E83" s="39"/>
      <c r="F83" s="40">
        <f t="shared" si="5"/>
        <v>0</v>
      </c>
    </row>
    <row r="84" spans="1:6">
      <c r="A84" s="41" t="s">
        <v>28</v>
      </c>
      <c r="B84" s="42"/>
      <c r="C84" s="42"/>
      <c r="D84" s="104"/>
      <c r="E84" s="43"/>
      <c r="F84" s="44"/>
    </row>
    <row r="85" spans="1:6">
      <c r="A85" s="37" t="s">
        <v>78</v>
      </c>
      <c r="B85" s="38">
        <v>9782765038603</v>
      </c>
      <c r="C85" s="29">
        <v>74.95</v>
      </c>
      <c r="D85" s="102">
        <v>30</v>
      </c>
      <c r="E85" s="39"/>
      <c r="F85" s="40">
        <f t="shared" ref="F85:F98" si="6">D85*E85</f>
        <v>0</v>
      </c>
    </row>
    <row r="86" spans="1:6">
      <c r="A86" s="37" t="s">
        <v>79</v>
      </c>
      <c r="B86" s="38">
        <v>9782765038610</v>
      </c>
      <c r="C86" s="29">
        <v>74.95</v>
      </c>
      <c r="D86" s="102">
        <v>30</v>
      </c>
      <c r="E86" s="39"/>
      <c r="F86" s="40">
        <f t="shared" si="6"/>
        <v>0</v>
      </c>
    </row>
    <row r="87" spans="1:6">
      <c r="A87" s="37" t="s">
        <v>80</v>
      </c>
      <c r="B87" s="38">
        <v>9782765038627</v>
      </c>
      <c r="C87" s="29">
        <v>74.95</v>
      </c>
      <c r="D87" s="102">
        <v>30</v>
      </c>
      <c r="E87" s="39"/>
      <c r="F87" s="40">
        <f t="shared" si="6"/>
        <v>0</v>
      </c>
    </row>
    <row r="88" spans="1:6">
      <c r="A88" s="37" t="s">
        <v>81</v>
      </c>
      <c r="B88" s="38">
        <v>9782765038634</v>
      </c>
      <c r="C88" s="29">
        <v>74.95</v>
      </c>
      <c r="D88" s="102">
        <v>30</v>
      </c>
      <c r="E88" s="39"/>
      <c r="F88" s="40">
        <f t="shared" si="6"/>
        <v>0</v>
      </c>
    </row>
    <row r="89" spans="1:6">
      <c r="A89" s="37" t="s">
        <v>82</v>
      </c>
      <c r="B89" s="38">
        <v>9782765038641</v>
      </c>
      <c r="C89" s="29">
        <v>74.95</v>
      </c>
      <c r="D89" s="102">
        <v>30</v>
      </c>
      <c r="E89" s="39"/>
      <c r="F89" s="40">
        <f t="shared" si="6"/>
        <v>0</v>
      </c>
    </row>
    <row r="90" spans="1:6">
      <c r="A90" s="37" t="s">
        <v>83</v>
      </c>
      <c r="B90" s="38">
        <v>9782765038658</v>
      </c>
      <c r="C90" s="29">
        <v>74.95</v>
      </c>
      <c r="D90" s="102">
        <v>30</v>
      </c>
      <c r="E90" s="39"/>
      <c r="F90" s="40">
        <f t="shared" si="6"/>
        <v>0</v>
      </c>
    </row>
    <row r="91" spans="1:6">
      <c r="A91" s="37" t="s">
        <v>84</v>
      </c>
      <c r="B91" s="38">
        <v>9782765038665</v>
      </c>
      <c r="C91" s="29">
        <v>74.95</v>
      </c>
      <c r="D91" s="102">
        <v>30</v>
      </c>
      <c r="E91" s="39"/>
      <c r="F91" s="40">
        <f t="shared" si="6"/>
        <v>0</v>
      </c>
    </row>
    <row r="92" spans="1:6" ht="15" customHeight="1">
      <c r="A92" s="37" t="s">
        <v>85</v>
      </c>
      <c r="B92" s="38">
        <v>9782765038672</v>
      </c>
      <c r="C92" s="29">
        <v>74.95</v>
      </c>
      <c r="D92" s="102">
        <v>30</v>
      </c>
      <c r="E92" s="39"/>
      <c r="F92" s="40">
        <f t="shared" si="6"/>
        <v>0</v>
      </c>
    </row>
    <row r="93" spans="1:6" ht="15" customHeight="1">
      <c r="A93" s="37" t="s">
        <v>86</v>
      </c>
      <c r="B93" s="38">
        <v>9782765038689</v>
      </c>
      <c r="C93" s="29">
        <v>74.95</v>
      </c>
      <c r="D93" s="102">
        <v>30</v>
      </c>
      <c r="E93" s="39"/>
      <c r="F93" s="40">
        <f t="shared" si="6"/>
        <v>0</v>
      </c>
    </row>
    <row r="94" spans="1:6">
      <c r="A94" s="37" t="s">
        <v>87</v>
      </c>
      <c r="B94" s="38">
        <v>9782765038696</v>
      </c>
      <c r="C94" s="29">
        <v>74.95</v>
      </c>
      <c r="D94" s="102">
        <v>30</v>
      </c>
      <c r="E94" s="39"/>
      <c r="F94" s="40">
        <f t="shared" si="6"/>
        <v>0</v>
      </c>
    </row>
    <row r="95" spans="1:6" ht="15" customHeight="1">
      <c r="A95" s="37" t="s">
        <v>88</v>
      </c>
      <c r="B95" s="38">
        <v>9782765038702</v>
      </c>
      <c r="C95" s="29">
        <v>74.95</v>
      </c>
      <c r="D95" s="102">
        <v>30</v>
      </c>
      <c r="E95" s="39"/>
      <c r="F95" s="40">
        <f t="shared" si="6"/>
        <v>0</v>
      </c>
    </row>
    <row r="96" spans="1:6">
      <c r="A96" s="37" t="s">
        <v>89</v>
      </c>
      <c r="B96" s="38">
        <v>9782765038719</v>
      </c>
      <c r="C96" s="29">
        <v>74.95</v>
      </c>
      <c r="D96" s="102">
        <v>30</v>
      </c>
      <c r="E96" s="39"/>
      <c r="F96" s="40">
        <f t="shared" si="6"/>
        <v>0</v>
      </c>
    </row>
    <row r="97" spans="1:6">
      <c r="A97" s="37" t="s">
        <v>90</v>
      </c>
      <c r="B97" s="38">
        <v>9782765038726</v>
      </c>
      <c r="C97" s="29">
        <v>74.95</v>
      </c>
      <c r="D97" s="102">
        <v>30</v>
      </c>
      <c r="E97" s="39"/>
      <c r="F97" s="40">
        <f t="shared" si="6"/>
        <v>0</v>
      </c>
    </row>
    <row r="98" spans="1:6">
      <c r="A98" s="37" t="s">
        <v>91</v>
      </c>
      <c r="B98" s="38">
        <v>9782765038733</v>
      </c>
      <c r="C98" s="29">
        <v>74.95</v>
      </c>
      <c r="D98" s="102">
        <v>30</v>
      </c>
      <c r="E98" s="39"/>
      <c r="F98" s="40">
        <f t="shared" si="6"/>
        <v>0</v>
      </c>
    </row>
    <row r="99" spans="1:6">
      <c r="A99" s="37" t="s">
        <v>92</v>
      </c>
      <c r="B99" s="38">
        <v>9782765038740</v>
      </c>
      <c r="C99" s="29">
        <v>74.95</v>
      </c>
      <c r="D99" s="102">
        <v>30</v>
      </c>
      <c r="E99" s="39"/>
      <c r="F99" s="40">
        <f>D99*E99</f>
        <v>0</v>
      </c>
    </row>
    <row r="100" spans="1:6">
      <c r="A100" s="37" t="s">
        <v>93</v>
      </c>
      <c r="B100" s="38">
        <v>9782765038757</v>
      </c>
      <c r="C100" s="29">
        <v>74.95</v>
      </c>
      <c r="D100" s="102">
        <v>30</v>
      </c>
      <c r="E100" s="39"/>
      <c r="F100" s="40">
        <f t="shared" ref="F100:F108" si="7">D100*E100</f>
        <v>0</v>
      </c>
    </row>
    <row r="101" spans="1:6">
      <c r="A101" s="37" t="s">
        <v>94</v>
      </c>
      <c r="B101" s="38">
        <v>9782765038764</v>
      </c>
      <c r="C101" s="29">
        <v>74.95</v>
      </c>
      <c r="D101" s="102">
        <v>30</v>
      </c>
      <c r="E101" s="39"/>
      <c r="F101" s="40">
        <f t="shared" si="7"/>
        <v>0</v>
      </c>
    </row>
    <row r="102" spans="1:6" ht="15" customHeight="1">
      <c r="A102" s="37" t="s">
        <v>95</v>
      </c>
      <c r="B102" s="38">
        <v>9782765038771</v>
      </c>
      <c r="C102" s="29">
        <v>74.95</v>
      </c>
      <c r="D102" s="102">
        <v>30</v>
      </c>
      <c r="E102" s="39"/>
      <c r="F102" s="40">
        <f t="shared" si="7"/>
        <v>0</v>
      </c>
    </row>
    <row r="103" spans="1:6" ht="15" customHeight="1">
      <c r="A103" s="37" t="s">
        <v>96</v>
      </c>
      <c r="B103" s="38">
        <v>9782765038788</v>
      </c>
      <c r="C103" s="29">
        <v>74.95</v>
      </c>
      <c r="D103" s="102">
        <v>30</v>
      </c>
      <c r="E103" s="39"/>
      <c r="F103" s="40">
        <f t="shared" si="7"/>
        <v>0</v>
      </c>
    </row>
    <row r="104" spans="1:6" ht="15" customHeight="1">
      <c r="A104" s="37" t="s">
        <v>97</v>
      </c>
      <c r="B104" s="38">
        <v>9782765038795</v>
      </c>
      <c r="C104" s="29">
        <v>74.95</v>
      </c>
      <c r="D104" s="102">
        <v>30</v>
      </c>
      <c r="E104" s="39"/>
      <c r="F104" s="40">
        <f t="shared" si="7"/>
        <v>0</v>
      </c>
    </row>
    <row r="105" spans="1:6">
      <c r="A105" s="37" t="s">
        <v>98</v>
      </c>
      <c r="B105" s="38">
        <v>9782765038801</v>
      </c>
      <c r="C105" s="29">
        <v>74.95</v>
      </c>
      <c r="D105" s="102">
        <v>30</v>
      </c>
      <c r="E105" s="39"/>
      <c r="F105" s="40">
        <f t="shared" si="7"/>
        <v>0</v>
      </c>
    </row>
    <row r="106" spans="1:6">
      <c r="A106" s="37" t="s">
        <v>99</v>
      </c>
      <c r="B106" s="38">
        <v>9782765038818</v>
      </c>
      <c r="C106" s="29">
        <v>74.95</v>
      </c>
      <c r="D106" s="102">
        <v>30</v>
      </c>
      <c r="E106" s="39"/>
      <c r="F106" s="40">
        <f t="shared" si="7"/>
        <v>0</v>
      </c>
    </row>
    <row r="107" spans="1:6">
      <c r="A107" s="37" t="s">
        <v>100</v>
      </c>
      <c r="B107" s="38">
        <v>9782765038825</v>
      </c>
      <c r="C107" s="29">
        <v>74.95</v>
      </c>
      <c r="D107" s="102">
        <v>30</v>
      </c>
      <c r="E107" s="39"/>
      <c r="F107" s="40">
        <f t="shared" si="7"/>
        <v>0</v>
      </c>
    </row>
    <row r="108" spans="1:6">
      <c r="A108" s="37" t="s">
        <v>101</v>
      </c>
      <c r="B108" s="38">
        <v>9782765038832</v>
      </c>
      <c r="C108" s="29">
        <v>74.95</v>
      </c>
      <c r="D108" s="102">
        <v>30</v>
      </c>
      <c r="E108" s="39"/>
      <c r="F108" s="40">
        <f t="shared" si="7"/>
        <v>0</v>
      </c>
    </row>
    <row r="109" spans="1:6">
      <c r="A109" s="32" t="s">
        <v>102</v>
      </c>
      <c r="B109" s="33"/>
      <c r="C109" s="33"/>
      <c r="D109" s="103"/>
      <c r="E109" s="34"/>
      <c r="F109" s="36"/>
    </row>
    <row r="110" spans="1:6">
      <c r="A110" s="37" t="s">
        <v>103</v>
      </c>
      <c r="B110" s="38">
        <v>9998201611204</v>
      </c>
      <c r="C110" s="29">
        <v>289.95</v>
      </c>
      <c r="D110" s="105">
        <v>120</v>
      </c>
      <c r="E110" s="39"/>
      <c r="F110" s="40">
        <f t="shared" ref="F110:F112" si="8">D110*E110</f>
        <v>0</v>
      </c>
    </row>
    <row r="111" spans="1:6">
      <c r="A111" s="37" t="s">
        <v>51</v>
      </c>
      <c r="B111" s="38">
        <v>9998201611211</v>
      </c>
      <c r="C111" s="29">
        <v>144.94999999999999</v>
      </c>
      <c r="D111" s="105">
        <v>60</v>
      </c>
      <c r="E111" s="39"/>
      <c r="F111" s="40">
        <f t="shared" si="8"/>
        <v>0</v>
      </c>
    </row>
    <row r="112" spans="1:6">
      <c r="A112" s="37" t="s">
        <v>52</v>
      </c>
      <c r="B112" s="38">
        <v>9998201611228</v>
      </c>
      <c r="C112" s="29">
        <v>144.94999999999999</v>
      </c>
      <c r="D112" s="105">
        <v>60</v>
      </c>
      <c r="E112" s="39"/>
      <c r="F112" s="40">
        <f t="shared" si="8"/>
        <v>0</v>
      </c>
    </row>
    <row r="113" spans="1:6">
      <c r="A113" s="41" t="s">
        <v>28</v>
      </c>
      <c r="B113" s="42"/>
      <c r="C113" s="42"/>
      <c r="D113" s="104"/>
      <c r="E113" s="43"/>
      <c r="F113" s="44"/>
    </row>
    <row r="114" spans="1:6">
      <c r="A114" s="37" t="s">
        <v>104</v>
      </c>
      <c r="B114" s="38">
        <v>9998201611358</v>
      </c>
      <c r="C114" s="29">
        <v>74.95</v>
      </c>
      <c r="D114" s="102">
        <v>30</v>
      </c>
      <c r="E114" s="39"/>
      <c r="F114" s="40">
        <f t="shared" ref="F114:F127" si="9">D114*E114</f>
        <v>0</v>
      </c>
    </row>
    <row r="115" spans="1:6">
      <c r="A115" s="37" t="s">
        <v>105</v>
      </c>
      <c r="B115" s="38">
        <v>9998201611365</v>
      </c>
      <c r="C115" s="29">
        <v>74.95</v>
      </c>
      <c r="D115" s="102">
        <v>30</v>
      </c>
      <c r="E115" s="39"/>
      <c r="F115" s="40">
        <f t="shared" si="9"/>
        <v>0</v>
      </c>
    </row>
    <row r="116" spans="1:6">
      <c r="A116" s="37" t="s">
        <v>106</v>
      </c>
      <c r="B116" s="38">
        <v>9998201611372</v>
      </c>
      <c r="C116" s="29">
        <v>74.95</v>
      </c>
      <c r="D116" s="102">
        <v>30</v>
      </c>
      <c r="E116" s="39"/>
      <c r="F116" s="40">
        <f t="shared" si="9"/>
        <v>0</v>
      </c>
    </row>
    <row r="117" spans="1:6">
      <c r="A117" s="37" t="s">
        <v>107</v>
      </c>
      <c r="B117" s="38">
        <v>9998201611389</v>
      </c>
      <c r="C117" s="29">
        <v>74.95</v>
      </c>
      <c r="D117" s="102">
        <v>30</v>
      </c>
      <c r="E117" s="39"/>
      <c r="F117" s="40">
        <f t="shared" si="9"/>
        <v>0</v>
      </c>
    </row>
    <row r="118" spans="1:6" ht="15" customHeight="1">
      <c r="A118" s="37" t="s">
        <v>108</v>
      </c>
      <c r="B118" s="38">
        <v>9998201611396</v>
      </c>
      <c r="C118" s="29">
        <v>74.95</v>
      </c>
      <c r="D118" s="102">
        <v>30</v>
      </c>
      <c r="E118" s="39"/>
      <c r="F118" s="40">
        <f t="shared" si="9"/>
        <v>0</v>
      </c>
    </row>
    <row r="119" spans="1:6" ht="15" customHeight="1">
      <c r="A119" s="37" t="s">
        <v>109</v>
      </c>
      <c r="B119" s="38">
        <v>9998201611402</v>
      </c>
      <c r="C119" s="29">
        <v>74.95</v>
      </c>
      <c r="D119" s="102">
        <v>30</v>
      </c>
      <c r="E119" s="39"/>
      <c r="F119" s="40">
        <f t="shared" si="9"/>
        <v>0</v>
      </c>
    </row>
    <row r="120" spans="1:6">
      <c r="A120" s="37" t="s">
        <v>110</v>
      </c>
      <c r="B120" s="38">
        <v>9998201611419</v>
      </c>
      <c r="C120" s="29">
        <v>74.95</v>
      </c>
      <c r="D120" s="102">
        <v>30</v>
      </c>
      <c r="E120" s="39"/>
      <c r="F120" s="40">
        <f t="shared" si="9"/>
        <v>0</v>
      </c>
    </row>
    <row r="121" spans="1:6">
      <c r="A121" s="37" t="s">
        <v>111</v>
      </c>
      <c r="B121" s="38">
        <v>9998201611426</v>
      </c>
      <c r="C121" s="29">
        <v>74.95</v>
      </c>
      <c r="D121" s="102">
        <v>30</v>
      </c>
      <c r="E121" s="39"/>
      <c r="F121" s="40">
        <f t="shared" si="9"/>
        <v>0</v>
      </c>
    </row>
    <row r="122" spans="1:6">
      <c r="A122" s="37" t="s">
        <v>112</v>
      </c>
      <c r="B122" s="38">
        <v>9998201611433</v>
      </c>
      <c r="C122" s="29">
        <v>74.95</v>
      </c>
      <c r="D122" s="102">
        <v>30</v>
      </c>
      <c r="E122" s="39"/>
      <c r="F122" s="40">
        <f t="shared" si="9"/>
        <v>0</v>
      </c>
    </row>
    <row r="123" spans="1:6">
      <c r="A123" s="37" t="s">
        <v>113</v>
      </c>
      <c r="B123" s="38">
        <v>9998201611440</v>
      </c>
      <c r="C123" s="29">
        <v>74.95</v>
      </c>
      <c r="D123" s="102">
        <v>30</v>
      </c>
      <c r="E123" s="39"/>
      <c r="F123" s="40">
        <f t="shared" si="9"/>
        <v>0</v>
      </c>
    </row>
    <row r="124" spans="1:6" ht="15" customHeight="1">
      <c r="A124" s="37" t="s">
        <v>114</v>
      </c>
      <c r="B124" s="38">
        <v>9998201611457</v>
      </c>
      <c r="C124" s="29">
        <v>74.95</v>
      </c>
      <c r="D124" s="102">
        <v>30</v>
      </c>
      <c r="E124" s="39"/>
      <c r="F124" s="40">
        <f t="shared" si="9"/>
        <v>0</v>
      </c>
    </row>
    <row r="125" spans="1:6">
      <c r="A125" s="37" t="s">
        <v>115</v>
      </c>
      <c r="B125" s="38">
        <v>9998201611464</v>
      </c>
      <c r="C125" s="29">
        <v>74.95</v>
      </c>
      <c r="D125" s="102">
        <v>30</v>
      </c>
      <c r="E125" s="39"/>
      <c r="F125" s="40">
        <f t="shared" si="9"/>
        <v>0</v>
      </c>
    </row>
    <row r="126" spans="1:6">
      <c r="A126" s="37" t="s">
        <v>116</v>
      </c>
      <c r="B126" s="38">
        <v>9998201611235</v>
      </c>
      <c r="C126" s="29">
        <v>74.95</v>
      </c>
      <c r="D126" s="102">
        <v>30</v>
      </c>
      <c r="E126" s="39"/>
      <c r="F126" s="40">
        <f t="shared" si="9"/>
        <v>0</v>
      </c>
    </row>
    <row r="127" spans="1:6">
      <c r="A127" s="37" t="s">
        <v>117</v>
      </c>
      <c r="B127" s="38">
        <v>9998201611242</v>
      </c>
      <c r="C127" s="29">
        <v>74.95</v>
      </c>
      <c r="D127" s="102">
        <v>30</v>
      </c>
      <c r="E127" s="39"/>
      <c r="F127" s="40">
        <f t="shared" si="9"/>
        <v>0</v>
      </c>
    </row>
    <row r="128" spans="1:6">
      <c r="A128" s="37" t="s">
        <v>118</v>
      </c>
      <c r="B128" s="38">
        <v>9998201611259</v>
      </c>
      <c r="C128" s="29">
        <v>74.95</v>
      </c>
      <c r="D128" s="102">
        <v>30</v>
      </c>
      <c r="E128" s="39"/>
      <c r="F128" s="40">
        <f>D128*E128</f>
        <v>0</v>
      </c>
    </row>
    <row r="129" spans="1:6">
      <c r="A129" s="37" t="s">
        <v>119</v>
      </c>
      <c r="B129" s="38">
        <v>9998201611266</v>
      </c>
      <c r="C129" s="29">
        <v>74.95</v>
      </c>
      <c r="D129" s="102">
        <v>30</v>
      </c>
      <c r="E129" s="39"/>
      <c r="F129" s="40">
        <f t="shared" ref="F129:F137" si="10">D129*E129</f>
        <v>0</v>
      </c>
    </row>
    <row r="130" spans="1:6">
      <c r="A130" s="37" t="s">
        <v>120</v>
      </c>
      <c r="B130" s="38">
        <v>9998201611273</v>
      </c>
      <c r="C130" s="29">
        <v>74.95</v>
      </c>
      <c r="D130" s="102">
        <v>30</v>
      </c>
      <c r="E130" s="39"/>
      <c r="F130" s="40">
        <f t="shared" si="10"/>
        <v>0</v>
      </c>
    </row>
    <row r="131" spans="1:6">
      <c r="A131" s="37" t="s">
        <v>121</v>
      </c>
      <c r="B131" s="38">
        <v>9998201611280</v>
      </c>
      <c r="C131" s="29">
        <v>74.95</v>
      </c>
      <c r="D131" s="102">
        <v>30</v>
      </c>
      <c r="E131" s="39"/>
      <c r="F131" s="40">
        <f t="shared" si="10"/>
        <v>0</v>
      </c>
    </row>
    <row r="132" spans="1:6">
      <c r="A132" s="37" t="s">
        <v>122</v>
      </c>
      <c r="B132" s="38">
        <v>9998201611297</v>
      </c>
      <c r="C132" s="29">
        <v>74.95</v>
      </c>
      <c r="D132" s="102">
        <v>30</v>
      </c>
      <c r="E132" s="39"/>
      <c r="F132" s="40">
        <f t="shared" si="10"/>
        <v>0</v>
      </c>
    </row>
    <row r="133" spans="1:6">
      <c r="A133" s="37" t="s">
        <v>123</v>
      </c>
      <c r="B133" s="38">
        <v>9998201611303</v>
      </c>
      <c r="C133" s="29">
        <v>74.95</v>
      </c>
      <c r="D133" s="102">
        <v>30</v>
      </c>
      <c r="E133" s="39"/>
      <c r="F133" s="40">
        <f t="shared" si="10"/>
        <v>0</v>
      </c>
    </row>
    <row r="134" spans="1:6">
      <c r="A134" s="37" t="s">
        <v>124</v>
      </c>
      <c r="B134" s="38">
        <v>9998201611310</v>
      </c>
      <c r="C134" s="29">
        <v>74.95</v>
      </c>
      <c r="D134" s="102">
        <v>30</v>
      </c>
      <c r="E134" s="39"/>
      <c r="F134" s="40">
        <f t="shared" si="10"/>
        <v>0</v>
      </c>
    </row>
    <row r="135" spans="1:6">
      <c r="A135" s="37" t="s">
        <v>125</v>
      </c>
      <c r="B135" s="38">
        <v>9998201611327</v>
      </c>
      <c r="C135" s="29">
        <v>74.95</v>
      </c>
      <c r="D135" s="102">
        <v>30</v>
      </c>
      <c r="E135" s="39"/>
      <c r="F135" s="40">
        <f t="shared" si="10"/>
        <v>0</v>
      </c>
    </row>
    <row r="136" spans="1:6">
      <c r="A136" s="37" t="s">
        <v>126</v>
      </c>
      <c r="B136" s="38">
        <v>9998201611334</v>
      </c>
      <c r="C136" s="29">
        <v>74.95</v>
      </c>
      <c r="D136" s="102">
        <v>30</v>
      </c>
      <c r="E136" s="39"/>
      <c r="F136" s="40">
        <f t="shared" si="10"/>
        <v>0</v>
      </c>
    </row>
    <row r="137" spans="1:6">
      <c r="A137" s="37" t="s">
        <v>127</v>
      </c>
      <c r="B137" s="38">
        <v>9998201611341</v>
      </c>
      <c r="C137" s="29">
        <v>74.95</v>
      </c>
      <c r="D137" s="102">
        <v>30</v>
      </c>
      <c r="E137" s="39"/>
      <c r="F137" s="40">
        <f t="shared" si="10"/>
        <v>0</v>
      </c>
    </row>
    <row r="138" spans="1:6">
      <c r="A138" s="45" t="s">
        <v>128</v>
      </c>
      <c r="B138" s="33"/>
      <c r="C138" s="33"/>
      <c r="D138" s="103"/>
      <c r="E138" s="34"/>
      <c r="F138" s="36"/>
    </row>
    <row r="139" spans="1:6">
      <c r="A139" s="37" t="s">
        <v>103</v>
      </c>
      <c r="B139" s="38">
        <v>9998201611488</v>
      </c>
      <c r="C139" s="29">
        <v>289.95</v>
      </c>
      <c r="D139" s="105">
        <v>120</v>
      </c>
      <c r="E139" s="39"/>
      <c r="F139" s="40">
        <f t="shared" ref="F139:F141" si="11">D139*E139</f>
        <v>0</v>
      </c>
    </row>
    <row r="140" spans="1:6">
      <c r="A140" s="37" t="s">
        <v>51</v>
      </c>
      <c r="B140" s="38">
        <v>9998201611495</v>
      </c>
      <c r="C140" s="29">
        <v>144.94999999999999</v>
      </c>
      <c r="D140" s="105">
        <v>60</v>
      </c>
      <c r="E140" s="39"/>
      <c r="F140" s="40">
        <f t="shared" si="11"/>
        <v>0</v>
      </c>
    </row>
    <row r="141" spans="1:6">
      <c r="A141" s="37" t="s">
        <v>52</v>
      </c>
      <c r="B141" s="38">
        <v>9998201611501</v>
      </c>
      <c r="C141" s="29">
        <v>144.94999999999999</v>
      </c>
      <c r="D141" s="105">
        <v>60</v>
      </c>
      <c r="E141" s="39"/>
      <c r="F141" s="40">
        <f t="shared" si="11"/>
        <v>0</v>
      </c>
    </row>
    <row r="142" spans="1:6">
      <c r="A142" s="41" t="s">
        <v>28</v>
      </c>
      <c r="B142" s="42"/>
      <c r="C142" s="42"/>
      <c r="D142" s="104"/>
      <c r="E142" s="43"/>
      <c r="F142" s="44"/>
    </row>
    <row r="143" spans="1:6">
      <c r="A143" s="37" t="s">
        <v>129</v>
      </c>
      <c r="B143" s="38">
        <v>9998201611631</v>
      </c>
      <c r="C143" s="29">
        <v>74.95</v>
      </c>
      <c r="D143" s="102">
        <v>30</v>
      </c>
      <c r="E143" s="39"/>
      <c r="F143" s="40">
        <f t="shared" ref="F143:F156" si="12">D143*E143</f>
        <v>0</v>
      </c>
    </row>
    <row r="144" spans="1:6" ht="15" customHeight="1">
      <c r="A144" s="37" t="s">
        <v>130</v>
      </c>
      <c r="B144" s="38">
        <v>9998201611648</v>
      </c>
      <c r="C144" s="29">
        <v>74.95</v>
      </c>
      <c r="D144" s="102">
        <v>30</v>
      </c>
      <c r="E144" s="39"/>
      <c r="F144" s="40">
        <f t="shared" si="12"/>
        <v>0</v>
      </c>
    </row>
    <row r="145" spans="1:6" ht="15" customHeight="1">
      <c r="A145" s="37" t="s">
        <v>131</v>
      </c>
      <c r="B145" s="38">
        <v>9998201611655</v>
      </c>
      <c r="C145" s="29">
        <v>74.95</v>
      </c>
      <c r="D145" s="102">
        <v>30</v>
      </c>
      <c r="E145" s="39"/>
      <c r="F145" s="40">
        <f t="shared" si="12"/>
        <v>0</v>
      </c>
    </row>
    <row r="146" spans="1:6">
      <c r="A146" s="37" t="s">
        <v>132</v>
      </c>
      <c r="B146" s="38">
        <v>9998201611662</v>
      </c>
      <c r="C146" s="29">
        <v>74.95</v>
      </c>
      <c r="D146" s="102">
        <v>30</v>
      </c>
      <c r="E146" s="39"/>
      <c r="F146" s="40">
        <f t="shared" si="12"/>
        <v>0</v>
      </c>
    </row>
    <row r="147" spans="1:6" ht="15" customHeight="1">
      <c r="A147" s="37" t="s">
        <v>133</v>
      </c>
      <c r="B147" s="38">
        <v>9998201611679</v>
      </c>
      <c r="C147" s="29">
        <v>74.95</v>
      </c>
      <c r="D147" s="102">
        <v>30</v>
      </c>
      <c r="E147" s="39"/>
      <c r="F147" s="40">
        <f t="shared" si="12"/>
        <v>0</v>
      </c>
    </row>
    <row r="148" spans="1:6">
      <c r="A148" s="37" t="s">
        <v>134</v>
      </c>
      <c r="B148" s="38">
        <v>9998201611686</v>
      </c>
      <c r="C148" s="29">
        <v>74.95</v>
      </c>
      <c r="D148" s="102">
        <v>30</v>
      </c>
      <c r="E148" s="39"/>
      <c r="F148" s="40">
        <f t="shared" si="12"/>
        <v>0</v>
      </c>
    </row>
    <row r="149" spans="1:6">
      <c r="A149" s="37" t="s">
        <v>135</v>
      </c>
      <c r="B149" s="38">
        <v>9998201611693</v>
      </c>
      <c r="C149" s="29">
        <v>74.95</v>
      </c>
      <c r="D149" s="102">
        <v>30</v>
      </c>
      <c r="E149" s="39"/>
      <c r="F149" s="40">
        <f t="shared" si="12"/>
        <v>0</v>
      </c>
    </row>
    <row r="150" spans="1:6">
      <c r="A150" s="37" t="s">
        <v>136</v>
      </c>
      <c r="B150" s="38">
        <v>9998201611709</v>
      </c>
      <c r="C150" s="29">
        <v>74.95</v>
      </c>
      <c r="D150" s="102">
        <v>30</v>
      </c>
      <c r="E150" s="39"/>
      <c r="F150" s="40">
        <f t="shared" si="12"/>
        <v>0</v>
      </c>
    </row>
    <row r="151" spans="1:6">
      <c r="A151" s="37" t="s">
        <v>137</v>
      </c>
      <c r="B151" s="38">
        <v>9998201611716</v>
      </c>
      <c r="C151" s="29">
        <v>74.95</v>
      </c>
      <c r="D151" s="102">
        <v>30</v>
      </c>
      <c r="E151" s="39"/>
      <c r="F151" s="40">
        <f t="shared" si="12"/>
        <v>0</v>
      </c>
    </row>
    <row r="152" spans="1:6">
      <c r="A152" s="37" t="s">
        <v>138</v>
      </c>
      <c r="B152" s="38">
        <v>9998201611723</v>
      </c>
      <c r="C152" s="29">
        <v>74.95</v>
      </c>
      <c r="D152" s="102">
        <v>30</v>
      </c>
      <c r="E152" s="39"/>
      <c r="F152" s="40">
        <f t="shared" si="12"/>
        <v>0</v>
      </c>
    </row>
    <row r="153" spans="1:6">
      <c r="A153" s="37" t="s">
        <v>139</v>
      </c>
      <c r="B153" s="38">
        <v>9998201611730</v>
      </c>
      <c r="C153" s="29">
        <v>74.95</v>
      </c>
      <c r="D153" s="102">
        <v>30</v>
      </c>
      <c r="E153" s="39"/>
      <c r="F153" s="40">
        <f t="shared" si="12"/>
        <v>0</v>
      </c>
    </row>
    <row r="154" spans="1:6" ht="15" customHeight="1">
      <c r="A154" s="37" t="s">
        <v>140</v>
      </c>
      <c r="B154" s="38">
        <v>9998201611747</v>
      </c>
      <c r="C154" s="29">
        <v>74.95</v>
      </c>
      <c r="D154" s="102">
        <v>30</v>
      </c>
      <c r="E154" s="39"/>
      <c r="F154" s="40">
        <f t="shared" si="12"/>
        <v>0</v>
      </c>
    </row>
    <row r="155" spans="1:6">
      <c r="A155" s="37" t="s">
        <v>141</v>
      </c>
      <c r="B155" s="38">
        <v>9998201611518</v>
      </c>
      <c r="C155" s="29">
        <v>74.95</v>
      </c>
      <c r="D155" s="102">
        <v>30</v>
      </c>
      <c r="E155" s="39"/>
      <c r="F155" s="40">
        <f t="shared" si="12"/>
        <v>0</v>
      </c>
    </row>
    <row r="156" spans="1:6">
      <c r="A156" s="37" t="s">
        <v>142</v>
      </c>
      <c r="B156" s="38">
        <v>9998201611525</v>
      </c>
      <c r="C156" s="29">
        <v>74.95</v>
      </c>
      <c r="D156" s="102">
        <v>30</v>
      </c>
      <c r="E156" s="39"/>
      <c r="F156" s="40">
        <f t="shared" si="12"/>
        <v>0</v>
      </c>
    </row>
    <row r="157" spans="1:6">
      <c r="A157" s="37" t="s">
        <v>143</v>
      </c>
      <c r="B157" s="38">
        <v>9998201611532</v>
      </c>
      <c r="C157" s="29">
        <v>74.95</v>
      </c>
      <c r="D157" s="102">
        <v>30</v>
      </c>
      <c r="E157" s="39"/>
      <c r="F157" s="40">
        <f>D157*E157</f>
        <v>0</v>
      </c>
    </row>
    <row r="158" spans="1:6">
      <c r="A158" s="37" t="s">
        <v>144</v>
      </c>
      <c r="B158" s="38">
        <v>9998201611549</v>
      </c>
      <c r="C158" s="29">
        <v>74.95</v>
      </c>
      <c r="D158" s="102">
        <v>30</v>
      </c>
      <c r="E158" s="39"/>
      <c r="F158" s="40">
        <f t="shared" ref="F158:F166" si="13">D158*E158</f>
        <v>0</v>
      </c>
    </row>
    <row r="159" spans="1:6">
      <c r="A159" s="37" t="s">
        <v>145</v>
      </c>
      <c r="B159" s="38">
        <v>9998201611556</v>
      </c>
      <c r="C159" s="29">
        <v>74.95</v>
      </c>
      <c r="D159" s="102">
        <v>30</v>
      </c>
      <c r="E159" s="39"/>
      <c r="F159" s="40">
        <f t="shared" si="13"/>
        <v>0</v>
      </c>
    </row>
    <row r="160" spans="1:6">
      <c r="A160" s="37" t="s">
        <v>146</v>
      </c>
      <c r="B160" s="38">
        <v>9998201611563</v>
      </c>
      <c r="C160" s="29">
        <v>74.95</v>
      </c>
      <c r="D160" s="102">
        <v>30</v>
      </c>
      <c r="E160" s="39"/>
      <c r="F160" s="40">
        <f t="shared" si="13"/>
        <v>0</v>
      </c>
    </row>
    <row r="161" spans="1:7">
      <c r="A161" s="37" t="s">
        <v>147</v>
      </c>
      <c r="B161" s="38">
        <v>9998201611570</v>
      </c>
      <c r="C161" s="29">
        <v>74.95</v>
      </c>
      <c r="D161" s="102">
        <v>30</v>
      </c>
      <c r="E161" s="39"/>
      <c r="F161" s="40">
        <f t="shared" si="13"/>
        <v>0</v>
      </c>
    </row>
    <row r="162" spans="1:7">
      <c r="A162" s="37" t="s">
        <v>148</v>
      </c>
      <c r="B162" s="38">
        <v>9998201611587</v>
      </c>
      <c r="C162" s="29">
        <v>74.95</v>
      </c>
      <c r="D162" s="102">
        <v>30</v>
      </c>
      <c r="E162" s="39"/>
      <c r="F162" s="40">
        <f t="shared" si="13"/>
        <v>0</v>
      </c>
    </row>
    <row r="163" spans="1:7">
      <c r="A163" s="37" t="s">
        <v>149</v>
      </c>
      <c r="B163" s="38">
        <v>9998201611594</v>
      </c>
      <c r="C163" s="29">
        <v>74.95</v>
      </c>
      <c r="D163" s="102">
        <v>30</v>
      </c>
      <c r="E163" s="39"/>
      <c r="F163" s="40">
        <f t="shared" si="13"/>
        <v>0</v>
      </c>
    </row>
    <row r="164" spans="1:7">
      <c r="A164" s="37" t="s">
        <v>150</v>
      </c>
      <c r="B164" s="38">
        <v>9998201611600</v>
      </c>
      <c r="C164" s="29">
        <v>74.95</v>
      </c>
      <c r="D164" s="102">
        <v>30</v>
      </c>
      <c r="E164" s="39"/>
      <c r="F164" s="40">
        <f t="shared" si="13"/>
        <v>0</v>
      </c>
    </row>
    <row r="165" spans="1:7">
      <c r="A165" s="37" t="s">
        <v>151</v>
      </c>
      <c r="B165" s="38">
        <v>9998201611617</v>
      </c>
      <c r="C165" s="29">
        <v>74.95</v>
      </c>
      <c r="D165" s="102">
        <v>30</v>
      </c>
      <c r="E165" s="39"/>
      <c r="F165" s="40">
        <f t="shared" si="13"/>
        <v>0</v>
      </c>
    </row>
    <row r="166" spans="1:7" ht="15.75" thickBot="1">
      <c r="A166" s="37" t="s">
        <v>152</v>
      </c>
      <c r="B166" s="38">
        <v>9998201611624</v>
      </c>
      <c r="C166" s="29">
        <v>74.95</v>
      </c>
      <c r="D166" s="102">
        <v>30</v>
      </c>
      <c r="E166" s="39"/>
      <c r="F166" s="40">
        <f t="shared" si="13"/>
        <v>0</v>
      </c>
    </row>
    <row r="167" spans="1:7" ht="18" customHeight="1" thickBot="1">
      <c r="A167"/>
      <c r="B167"/>
      <c r="C167" s="46"/>
      <c r="D167" s="82" t="s">
        <v>153</v>
      </c>
      <c r="E167" s="83"/>
      <c r="F167" s="54">
        <f>SUM(F25:F166)</f>
        <v>0</v>
      </c>
    </row>
    <row r="168" spans="1:7" ht="12.6" customHeight="1">
      <c r="A168"/>
      <c r="B168"/>
      <c r="C168" s="47"/>
      <c r="D168" s="55"/>
      <c r="E168" s="55"/>
      <c r="F168" s="56"/>
    </row>
    <row r="169" spans="1:7" ht="29.25" customHeight="1">
      <c r="A169" s="95" t="s">
        <v>156</v>
      </c>
      <c r="B169" s="96"/>
      <c r="C169" s="96"/>
      <c r="D169" s="96"/>
      <c r="E169" s="96"/>
      <c r="F169" s="96"/>
      <c r="G169" s="96"/>
    </row>
    <row r="170" spans="1:7" ht="16.5" customHeight="1">
      <c r="A170" s="97" t="s">
        <v>157</v>
      </c>
      <c r="B170" s="98"/>
      <c r="C170" s="99"/>
      <c r="D170" s="99"/>
      <c r="E170" s="100"/>
      <c r="F170" s="100"/>
      <c r="G170" s="101"/>
    </row>
    <row r="171" spans="1:7" ht="14.45" customHeight="1" thickBot="1">
      <c r="A171" s="97"/>
      <c r="B171" s="98"/>
      <c r="C171" s="99"/>
      <c r="D171" s="99"/>
      <c r="E171" s="100"/>
      <c r="F171" s="100"/>
      <c r="G171" s="101"/>
    </row>
    <row r="172" spans="1:7" ht="14.45" customHeight="1" thickBot="1">
      <c r="A172" s="84" t="s">
        <v>154</v>
      </c>
      <c r="B172" s="85"/>
      <c r="C172" s="85"/>
      <c r="D172" s="85"/>
      <c r="E172" s="85"/>
      <c r="F172" s="86"/>
    </row>
    <row r="173" spans="1:7" ht="62.25" customHeight="1" thickBot="1">
      <c r="A173" s="87" t="s">
        <v>158</v>
      </c>
      <c r="B173" s="88"/>
      <c r="C173" s="88"/>
      <c r="D173" s="88"/>
      <c r="E173" s="88"/>
      <c r="F173" s="89"/>
    </row>
    <row r="174" spans="1:7" ht="57.75" customHeight="1" thickBot="1">
      <c r="A174" s="69" t="s">
        <v>159</v>
      </c>
      <c r="B174" s="70"/>
      <c r="C174" s="70"/>
      <c r="D174" s="70"/>
      <c r="E174" s="70"/>
      <c r="F174" s="71"/>
    </row>
    <row r="175" spans="1:7" ht="14.45" customHeight="1">
      <c r="A175" s="67" t="e" vm="1">
        <v>#VALUE!</v>
      </c>
      <c r="B175" s="67"/>
      <c r="C175" s="67"/>
      <c r="D175" s="67"/>
      <c r="E175" s="67"/>
      <c r="F175" s="67"/>
    </row>
    <row r="176" spans="1:7" ht="14.45" customHeight="1">
      <c r="A176" s="68"/>
      <c r="B176" s="68"/>
      <c r="C176" s="68"/>
      <c r="D176" s="68"/>
      <c r="E176" s="68"/>
      <c r="F176" s="68"/>
    </row>
    <row r="177" spans="1:6" ht="14.45" customHeight="1">
      <c r="A177" s="68"/>
      <c r="B177" s="68"/>
      <c r="C177" s="68"/>
      <c r="D177" s="68"/>
      <c r="E177" s="68"/>
      <c r="F177" s="68"/>
    </row>
    <row r="178" spans="1:6" ht="14.45" customHeight="1">
      <c r="A178" s="68"/>
      <c r="B178" s="68"/>
      <c r="C178" s="68"/>
      <c r="D178" s="68"/>
      <c r="E178" s="68"/>
      <c r="F178" s="68"/>
    </row>
    <row r="179" spans="1:6" ht="14.45" customHeight="1">
      <c r="A179" s="68"/>
      <c r="B179" s="68"/>
      <c r="C179" s="68"/>
      <c r="D179" s="68"/>
      <c r="E179" s="68"/>
      <c r="F179" s="68"/>
    </row>
  </sheetData>
  <sheetProtection sort="0" autoFilter="0" pivotTables="0"/>
  <mergeCells count="24">
    <mergeCell ref="A169:G169"/>
    <mergeCell ref="B1:F1"/>
    <mergeCell ref="B2:F2"/>
    <mergeCell ref="A175:F179"/>
    <mergeCell ref="A174:F174"/>
    <mergeCell ref="A18:F18"/>
    <mergeCell ref="A20:A21"/>
    <mergeCell ref="B20:F20"/>
    <mergeCell ref="B21:F21"/>
    <mergeCell ref="B22:F22"/>
    <mergeCell ref="D167:E167"/>
    <mergeCell ref="A172:F172"/>
    <mergeCell ref="A173:F173"/>
    <mergeCell ref="B17:F17"/>
    <mergeCell ref="A6:F6"/>
    <mergeCell ref="A7:F7"/>
    <mergeCell ref="B14:F14"/>
    <mergeCell ref="B15:F15"/>
    <mergeCell ref="B16:F16"/>
    <mergeCell ref="B9:F9"/>
    <mergeCell ref="B10:F10"/>
    <mergeCell ref="B11:F11"/>
    <mergeCell ref="B12:F12"/>
    <mergeCell ref="B13:F13"/>
  </mergeCells>
  <phoneticPr fontId="14" type="noConversion"/>
  <hyperlinks>
    <hyperlink ref="A8" r:id="rId1" xr:uid="{4FC1E94C-CA35-4343-8D42-A9B5D2316DED}"/>
  </hyperlinks>
  <printOptions horizontalCentered="1"/>
  <pageMargins left="0.74803149606299213" right="0.78740157480314965" top="0.98425196850393704" bottom="0.98425196850393704" header="0.51181102362204722" footer="0.51181102362204722"/>
  <pageSetup scale="56" fitToHeight="0" orientation="portrait" r:id="rId2"/>
  <headerFooter>
    <oddFooter>&amp;L*Les prix peuvent changer sans préavis&amp;R&amp;P</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7">
              <controlPr defaultSize="0" autoFill="0" autoLine="0" autoPict="0">
                <anchor moveWithCells="1">
                  <from>
                    <xdr:col>1</xdr:col>
                    <xdr:colOff>495300</xdr:colOff>
                    <xdr:row>8</xdr:row>
                    <xdr:rowOff>28575</xdr:rowOff>
                  </from>
                  <to>
                    <xdr:col>1</xdr:col>
                    <xdr:colOff>695325</xdr:colOff>
                    <xdr:row>8</xdr:row>
                    <xdr:rowOff>180975</xdr:rowOff>
                  </to>
                </anchor>
              </controlPr>
            </control>
          </mc:Choice>
        </mc:AlternateContent>
        <mc:AlternateContent xmlns:mc="http://schemas.openxmlformats.org/markup-compatibility/2006">
          <mc:Choice Requires="x14">
            <control shapeId="1026" r:id="rId6" name="Check Box 9">
              <controlPr defaultSize="0" autoFill="0" autoLine="0" autoPict="0">
                <anchor moveWithCells="1">
                  <from>
                    <xdr:col>0</xdr:col>
                    <xdr:colOff>1733550</xdr:colOff>
                    <xdr:row>21</xdr:row>
                    <xdr:rowOff>19050</xdr:rowOff>
                  </from>
                  <to>
                    <xdr:col>0</xdr:col>
                    <xdr:colOff>1943100</xdr:colOff>
                    <xdr:row>21</xdr:row>
                    <xdr:rowOff>152400</xdr:rowOff>
                  </to>
                </anchor>
              </controlPr>
            </control>
          </mc:Choice>
        </mc:AlternateContent>
        <mc:AlternateContent xmlns:mc="http://schemas.openxmlformats.org/markup-compatibility/2006">
          <mc:Choice Requires="x14">
            <control shapeId="1027" r:id="rId7" name="Check Box 12">
              <controlPr defaultSize="0" autoFill="0" autoLine="0" autoPict="0">
                <anchor moveWithCells="1">
                  <from>
                    <xdr:col>0</xdr:col>
                    <xdr:colOff>1743075</xdr:colOff>
                    <xdr:row>20</xdr:row>
                    <xdr:rowOff>9525</xdr:rowOff>
                  </from>
                  <to>
                    <xdr:col>0</xdr:col>
                    <xdr:colOff>1943100</xdr:colOff>
                    <xdr:row>20</xdr:row>
                    <xdr:rowOff>142875</xdr:rowOff>
                  </to>
                </anchor>
              </controlPr>
            </control>
          </mc:Choice>
        </mc:AlternateContent>
      </controls>
    </mc:Choice>
  </mc:AlternateContent>
</worksheet>
</file>

<file path=docMetadata/LabelInfo.xml><?xml version="1.0" encoding="utf-8"?>
<clbl:labelList xmlns:clbl="http://schemas.microsoft.com/office/2020/mipLabelMetadata">
  <clbl:label id="{a3d5bec9-2414-41cf-a8da-9efc4cd4ea22}" enabled="0" method="" siteId="{a3d5bec9-2414-41cf-a8da-9efc4cd4ea2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Catherine Signoret</dc:creator>
  <cp:lastModifiedBy>Torok, Bettina</cp:lastModifiedBy>
  <cp:lastPrinted>2026-08-26T22:31:51Z</cp:lastPrinted>
  <dcterms:created xsi:type="dcterms:W3CDTF">2021-10-22T09:42:44Z</dcterms:created>
  <dcterms:modified xsi:type="dcterms:W3CDTF">2026-09-03T14:43:27Z</dcterms:modified>
</cp:coreProperties>
</file>