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40" documentId="8_{470C7F64-4ECD-4F48-AB77-7EE4FBC04B91}" xr6:coauthVersionLast="47" xr6:coauthVersionMax="47" xr10:uidLastSave="{0E771C17-9E3D-4720-B409-AEA92BBDA6BF}"/>
  <bookViews>
    <workbookView xWindow="-120" yWindow="-120" windowWidth="20730" windowHeight="11040" tabRatio="500" xr2:uid="{00000000-000D-0000-FFFF-FFFF00000000}"/>
  </bookViews>
  <sheets>
    <sheet name="Feuil1" sheetId="1" r:id="rId1"/>
  </sheets>
  <definedNames>
    <definedName name="_xlnm._FilterDatabase" localSheetId="0" hidden="1">Feuil1!$A$22:$G$45</definedName>
    <definedName name="_xlnm.Print_Titles" localSheetId="0">Feuil1!$22:$22</definedName>
    <definedName name="_xlnm.Print_Area" localSheetId="0">Feuil1!$A$1:$F$59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1" l="1"/>
  <c r="F26" i="1"/>
  <c r="F45" i="1"/>
  <c r="F44" i="1"/>
  <c r="F42" i="1"/>
  <c r="F41" i="1"/>
  <c r="F40" i="1"/>
  <c r="F39" i="1"/>
  <c r="F38" i="1"/>
  <c r="F37" i="1"/>
  <c r="F36" i="1"/>
  <c r="F34" i="1"/>
  <c r="F33" i="1"/>
  <c r="F32" i="1"/>
  <c r="F31" i="1"/>
  <c r="F30" i="1"/>
  <c r="F29" i="1"/>
  <c r="F28" i="1"/>
  <c r="F27" i="1"/>
  <c r="F25" i="1"/>
  <c r="F46" i="1" l="1"/>
</calcChain>
</file>

<file path=xl/sharedStrings.xml><?xml version="1.0" encoding="utf-8"?>
<sst xmlns="http://schemas.openxmlformats.org/spreadsheetml/2006/main" count="87" uniqueCount="47">
  <si>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</si>
  <si>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</si>
  <si>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</si>
  <si>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</si>
  <si>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</si>
  <si>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</si>
  <si>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</si>
  <si>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</si>
  <si>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</si>
  <si>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</si>
  <si>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</si>
  <si>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</si>
  <si>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</si>
  <si>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</si>
  <si>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</si>
  <si>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</si>
  <si>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</si>
  <si>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</si>
  <si>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</si>
  <si>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</si>
  <si>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</si>
  <si>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</si>
  <si>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</si>
  <si>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 xml:space="preserve">La bande des V </t>
  </si>
  <si>
    <t>À l'unité</t>
  </si>
  <si>
    <t>La bande des V dans Une vie de chien</t>
  </si>
  <si>
    <t>La bande des V dans Crise au camp</t>
  </si>
  <si>
    <t>La bande des V dans La fièvre de la finale</t>
  </si>
  <si>
    <t>La bande des V dans Le grand ménage</t>
  </si>
  <si>
    <t>La bande des V dans Bienvenue à Cèdreville</t>
  </si>
  <si>
    <t>La bande des V dans Le magot</t>
  </si>
  <si>
    <t>La bande des V dans C'est pas juste!</t>
  </si>
  <si>
    <t>La bande des V dans La maison hantée</t>
  </si>
  <si>
    <t>La bande des V et Le nouveau</t>
  </si>
  <si>
    <t>La bande des V dans Karaté Kid</t>
  </si>
  <si>
    <t>Paquets de 6 exemplaires du même titre</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</si>
  <si>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</si>
  <si>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</si>
  <si>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Bande des V </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</si>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</sst>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20"/>
      <name val="Arial"/>
      <family val="2"/>
    </font>
    <font>
      <b/>
      <sz val="16"/>
      <color rgb="FFFF0000"/>
      <name val="Arial"/>
      <family val="2"/>
    </font>
    <font>
      <b/>
      <vertAlign val="superscript"/>
      <sz val="16"/>
      <color rgb="FFFF0000"/>
      <name val="Arial"/>
      <family val="2"/>
    </font>
    <font>
      <b/>
      <sz val="11"/>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s>
  <borders count="37">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theme="0"/>
      </left>
      <right style="thin">
        <color theme="0"/>
      </right>
      <top style="thin">
        <color indexed="64"/>
      </top>
      <bottom style="thin">
        <color theme="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2" fillId="0" borderId="0"/>
    <xf numFmtId="0" fontId="15" fillId="0" borderId="0" applyNumberFormat="0" applyFill="0" applyBorder="0" applyAlignment="0" applyProtection="0"/>
  </cellStyleXfs>
  <cellXfs count="109">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0" fillId="3" borderId="0" xfId="0" applyFill="1"/>
    <xf numFmtId="0" fontId="0" fillId="3" borderId="21" xfId="0" applyFill="1" applyBorder="1" applyAlignment="1">
      <alignment vertical="center"/>
    </xf>
    <xf numFmtId="0" fontId="0" fillId="3" borderId="0" xfId="0" applyFill="1" applyAlignment="1">
      <alignment vertical="center"/>
    </xf>
    <xf numFmtId="0" fontId="3" fillId="3" borderId="0" xfId="0" applyFont="1" applyFill="1"/>
    <xf numFmtId="1" fontId="3" fillId="3" borderId="0" xfId="0" applyNumberFormat="1" applyFont="1" applyFill="1" applyAlignment="1">
      <alignment horizontal="center"/>
    </xf>
    <xf numFmtId="165" fontId="3" fillId="3" borderId="0" xfId="0" applyNumberFormat="1" applyFont="1" applyFill="1" applyAlignment="1">
      <alignment horizontal="center" vertical="center" wrapText="1"/>
    </xf>
    <xf numFmtId="164" fontId="4" fillId="3" borderId="0" xfId="0" applyNumberFormat="1" applyFont="1" applyFill="1" applyAlignment="1">
      <alignment horizontal="right"/>
    </xf>
    <xf numFmtId="165" fontId="5" fillId="3" borderId="0" xfId="0" applyNumberFormat="1" applyFont="1" applyFill="1" applyAlignment="1">
      <alignment wrapText="1"/>
    </xf>
    <xf numFmtId="166" fontId="0" fillId="3" borderId="0" xfId="0" applyNumberFormat="1" applyFill="1"/>
    <xf numFmtId="0" fontId="0" fillId="3" borderId="0" xfId="0" applyFill="1" applyAlignment="1">
      <alignment horizontal="center" vertical="center"/>
    </xf>
    <xf numFmtId="0" fontId="9" fillId="3" borderId="0" xfId="0" applyFont="1" applyFill="1" applyAlignment="1">
      <alignment horizontal="center" vertical="center"/>
    </xf>
    <xf numFmtId="0" fontId="8" fillId="3" borderId="0" xfId="0" applyFont="1" applyFill="1" applyAlignment="1">
      <alignment vertical="center"/>
    </xf>
    <xf numFmtId="0" fontId="8" fillId="3" borderId="0" xfId="0" applyFont="1" applyFill="1"/>
    <xf numFmtId="0" fontId="6" fillId="0" borderId="3" xfId="0" applyFont="1" applyBorder="1"/>
    <xf numFmtId="167" fontId="6" fillId="0" borderId="29" xfId="0" applyNumberFormat="1" applyFont="1" applyBorder="1"/>
    <xf numFmtId="165" fontId="4" fillId="0" borderId="3" xfId="0" applyNumberFormat="1" applyFont="1" applyBorder="1" applyAlignment="1">
      <alignment horizontal="center" vertical="center" wrapText="1"/>
    </xf>
    <xf numFmtId="166" fontId="4" fillId="0" borderId="22" xfId="0" quotePrefix="1" applyNumberFormat="1" applyFont="1" applyBorder="1" applyAlignment="1">
      <alignment horizontal="center" vertical="center"/>
    </xf>
    <xf numFmtId="166" fontId="4" fillId="0" borderId="28" xfId="0" quotePrefix="1" applyNumberFormat="1" applyFont="1" applyBorder="1" applyAlignment="1">
      <alignment horizontal="center" vertical="center"/>
    </xf>
    <xf numFmtId="166" fontId="4" fillId="0" borderId="23" xfId="0" quotePrefix="1" applyNumberFormat="1" applyFont="1" applyBorder="1" applyAlignment="1">
      <alignment horizontal="center" vertical="center"/>
    </xf>
    <xf numFmtId="1" fontId="14" fillId="4" borderId="31" xfId="0" applyNumberFormat="1" applyFont="1" applyFill="1" applyBorder="1"/>
    <xf numFmtId="0" fontId="14" fillId="4" borderId="31" xfId="0" applyFont="1" applyFill="1" applyBorder="1" applyAlignment="1">
      <alignment vertical="center"/>
    </xf>
    <xf numFmtId="0" fontId="14" fillId="4" borderId="31" xfId="0" applyFont="1" applyFill="1" applyBorder="1"/>
    <xf numFmtId="0" fontId="14" fillId="4" borderId="32" xfId="0" applyFont="1" applyFill="1" applyBorder="1"/>
    <xf numFmtId="0" fontId="4" fillId="0" borderId="33" xfId="0" applyFont="1" applyBorder="1" applyAlignment="1">
      <alignment vertical="center"/>
    </xf>
    <xf numFmtId="0" fontId="4" fillId="0" borderId="34" xfId="0" applyFont="1" applyBorder="1" applyAlignment="1">
      <alignment vertical="center"/>
    </xf>
    <xf numFmtId="0" fontId="4" fillId="0" borderId="27" xfId="0" applyFont="1" applyBorder="1" applyAlignment="1">
      <alignment vertical="center"/>
    </xf>
    <xf numFmtId="0" fontId="4" fillId="0" borderId="24" xfId="0" applyFont="1" applyBorder="1" applyAlignment="1">
      <alignment vertical="center"/>
    </xf>
    <xf numFmtId="165" fontId="4" fillId="0" borderId="17" xfId="0" applyNumberFormat="1" applyFont="1" applyBorder="1" applyAlignment="1">
      <alignment horizontal="center" vertical="center" wrapText="1"/>
    </xf>
    <xf numFmtId="0" fontId="4" fillId="3" borderId="0" xfId="0" applyFont="1" applyFill="1" applyAlignment="1">
      <alignment horizontal="left"/>
    </xf>
    <xf numFmtId="0" fontId="2" fillId="3" borderId="0" xfId="0" applyFont="1" applyFill="1"/>
    <xf numFmtId="1" fontId="16" fillId="3" borderId="0" xfId="0" applyNumberFormat="1" applyFont="1" applyFill="1"/>
    <xf numFmtId="0" fontId="15" fillId="3" borderId="0" xfId="2" applyFill="1" applyBorder="1" applyAlignment="1">
      <alignment horizontal="left"/>
    </xf>
    <xf numFmtId="166" fontId="6" fillId="5" borderId="3" xfId="0" applyNumberFormat="1" applyFont="1" applyFill="1" applyBorder="1" applyAlignment="1">
      <alignment vertical="center"/>
    </xf>
    <xf numFmtId="0" fontId="6" fillId="5" borderId="3" xfId="0" applyFont="1" applyFill="1" applyBorder="1" applyAlignment="1">
      <alignment horizontal="center" vertical="center"/>
    </xf>
    <xf numFmtId="0" fontId="6" fillId="5" borderId="3" xfId="0" applyFont="1" applyFill="1" applyBorder="1" applyAlignment="1">
      <alignment vertical="center"/>
    </xf>
    <xf numFmtId="0" fontId="6" fillId="5" borderId="8" xfId="0" applyFont="1" applyFill="1" applyBorder="1" applyAlignment="1">
      <alignment vertical="center"/>
    </xf>
    <xf numFmtId="0" fontId="14" fillId="4" borderId="30" xfId="0" applyFont="1" applyFill="1" applyBorder="1" applyAlignment="1">
      <alignment vertical="center"/>
    </xf>
    <xf numFmtId="166" fontId="4" fillId="0" borderId="25" xfId="0" quotePrefix="1" applyNumberFormat="1" applyFont="1" applyBorder="1" applyAlignment="1">
      <alignment horizontal="center" vertical="center"/>
    </xf>
    <xf numFmtId="0" fontId="6" fillId="0" borderId="17" xfId="0" applyFont="1" applyBorder="1"/>
    <xf numFmtId="167" fontId="6" fillId="0" borderId="26" xfId="0" applyNumberFormat="1" applyFont="1" applyBorder="1"/>
    <xf numFmtId="0" fontId="11" fillId="3" borderId="0" xfId="0" applyFont="1" applyFill="1" applyAlignment="1">
      <alignment horizontal="left"/>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7" fillId="3" borderId="2" xfId="0" applyFont="1" applyFill="1" applyBorder="1" applyAlignment="1">
      <alignment horizontal="left"/>
    </xf>
    <xf numFmtId="1" fontId="17" fillId="2" borderId="0" xfId="0" applyNumberFormat="1" applyFont="1" applyFill="1" applyAlignment="1">
      <alignment horizontal="left" vertical="top"/>
    </xf>
    <xf numFmtId="165" fontId="19" fillId="4" borderId="35" xfId="0" applyNumberFormat="1" applyFont="1" applyFill="1" applyBorder="1" applyAlignment="1">
      <alignment horizontal="center" vertical="center" wrapText="1"/>
    </xf>
    <xf numFmtId="167" fontId="20" fillId="0" borderId="23" xfId="0" quotePrefix="1" applyNumberFormat="1" applyFont="1" applyBorder="1" applyAlignment="1">
      <alignment horizontal="center" vertical="center"/>
    </xf>
    <xf numFmtId="0" fontId="19" fillId="5" borderId="1" xfId="0" applyFont="1" applyFill="1" applyBorder="1" applyAlignment="1">
      <alignment vertical="center"/>
    </xf>
    <xf numFmtId="167" fontId="20" fillId="0" borderId="25" xfId="0" quotePrefix="1" applyNumberFormat="1" applyFont="1" applyBorder="1" applyAlignment="1">
      <alignment horizontal="center" vertical="center"/>
    </xf>
    <xf numFmtId="0" fontId="10" fillId="3" borderId="14" xfId="0" applyFont="1" applyFill="1" applyBorder="1" applyAlignment="1">
      <alignment horizontal="right"/>
    </xf>
    <xf numFmtId="0" fontId="10" fillId="3" borderId="16" xfId="0" applyFont="1" applyFill="1" applyBorder="1" applyAlignment="1">
      <alignment horizontal="right"/>
    </xf>
    <xf numFmtId="165" fontId="10" fillId="3" borderId="36" xfId="0" applyNumberFormat="1" applyFont="1" applyFill="1" applyBorder="1"/>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2000250</xdr:colOff>
      <xdr:row>54</xdr:row>
      <xdr:rowOff>143077</xdr:rowOff>
    </xdr:from>
    <xdr:to>
      <xdr:col>3</xdr:col>
      <xdr:colOff>507206</xdr:colOff>
      <xdr:row>58</xdr:row>
      <xdr:rowOff>46430</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1"/>
        <a:srcRect l="17820"/>
        <a:stretch/>
      </xdr:blipFill>
      <xdr:spPr>
        <a:xfrm>
          <a:off x="2000250" y="53159227"/>
          <a:ext cx="7469981" cy="671702"/>
        </a:xfrm>
        <a:prstGeom prst="rect">
          <a:avLst/>
        </a:prstGeom>
      </xdr:spPr>
    </xdr:pic>
    <xdr:clientData/>
  </xdr:twoCellAnchor>
  <xdr:twoCellAnchor>
    <xdr:from>
      <xdr:col>0</xdr:col>
      <xdr:colOff>364331</xdr:colOff>
      <xdr:row>55</xdr:row>
      <xdr:rowOff>47626</xdr:rowOff>
    </xdr:from>
    <xdr:to>
      <xdr:col>0</xdr:col>
      <xdr:colOff>1802606</xdr:colOff>
      <xdr:row>57</xdr:row>
      <xdr:rowOff>144040</xdr:rowOff>
    </xdr:to>
    <xdr:pic>
      <xdr:nvPicPr>
        <xdr:cNvPr id="10" name="Image 9" descr="TC_media livres final">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4331" y="53235226"/>
          <a:ext cx="1438275" cy="420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704850</xdr:colOff>
          <xdr:row>7</xdr:row>
          <xdr:rowOff>180975</xdr:rowOff>
        </xdr:to>
        <xdr:sp macro="" textlink="">
          <xdr:nvSpPr>
            <xdr:cNvPr id="1036" name="Check Box 7"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7" name="Check Box 9"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1943100</xdr:colOff>
          <xdr:row>19</xdr:row>
          <xdr:rowOff>142875</xdr:rowOff>
        </xdr:to>
        <xdr:sp macro="" textlink="">
          <xdr:nvSpPr>
            <xdr:cNvPr id="1038" name="Check Box 12"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1905000</xdr:colOff>
      <xdr:row>2</xdr:row>
      <xdr:rowOff>297990</xdr:rowOff>
    </xdr:to>
    <xdr:pic>
      <xdr:nvPicPr>
        <xdr:cNvPr id="2" name="Image 1">
          <a:extLst>
            <a:ext uri="{FF2B5EF4-FFF2-40B4-BE49-F238E27FC236}">
              <a16:creationId xmlns:a16="http://schemas.microsoft.com/office/drawing/2014/main" id="{C934D3D1-C969-BDD3-8F1D-23863ADB785F}"/>
            </a:ext>
          </a:extLst>
        </xdr:cNvPr>
        <xdr:cNvPicPr>
          <a:picLocks noChangeAspect="1"/>
        </xdr:cNvPicPr>
      </xdr:nvPicPr>
      <xdr:blipFill>
        <a:blip xmlns:r="http://schemas.openxmlformats.org/officeDocument/2006/relationships" r:embed="rId3"/>
        <a:stretch>
          <a:fillRect/>
        </a:stretch>
      </xdr:blipFill>
      <xdr:spPr>
        <a:xfrm>
          <a:off x="0" y="0"/>
          <a:ext cx="1905000" cy="101516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1"/>
  <sheetViews>
    <sheetView tabSelected="1" zoomScaleNormal="100" zoomScaleSheetLayoutView="85" workbookViewId="0">
      <selection activeCell="A2" sqref="A2"/>
    </sheetView>
  </sheetViews>
  <sheetFormatPr baseColWidth="10" defaultColWidth="10.75" defaultRowHeight="15" x14ac:dyDescent="0.25"/>
  <cols>
    <col min="1" max="1" width="72.625" style="2" customWidth="1"/>
    <col min="2" max="2" width="32.5" style="11" bestFit="1" customWidth="1"/>
    <col min="3" max="4" width="12.375" style="10" customWidth="1"/>
    <col min="5" max="5" width="6.5" style="6" customWidth="1"/>
    <col min="6" max="6" width="12" style="7" customWidth="1"/>
    <col min="7" max="7" width="4" style="1" customWidth="1"/>
    <col min="8" max="16384" width="10.75" style="1"/>
  </cols>
  <sheetData>
    <row r="1" spans="1:7" ht="27.75" customHeight="1" x14ac:dyDescent="0.25">
      <c r="A1" s="3"/>
      <c r="B1" s="68" t="s">
        <v>39</v>
      </c>
      <c r="C1" s="68"/>
      <c r="D1" s="68"/>
      <c r="E1" s="68"/>
      <c r="F1" s="68"/>
      <c r="G1" s="68"/>
    </row>
    <row r="2" spans="1:7" ht="29.25" customHeight="1" x14ac:dyDescent="0.4">
      <c r="A2" s="3"/>
      <c r="B2" s="58" t="s">
        <v>38</v>
      </c>
      <c r="C2" s="39"/>
      <c r="D2" s="39"/>
      <c r="E2" s="40"/>
      <c r="F2" s="40"/>
      <c r="G2" s="57"/>
    </row>
    <row r="3" spans="1:7" ht="25.5" customHeight="1" x14ac:dyDescent="0.2">
      <c r="A3" s="3"/>
      <c r="B3" s="94" t="s">
        <v>40</v>
      </c>
      <c r="C3" s="8"/>
      <c r="D3" s="8"/>
      <c r="E3" s="3"/>
      <c r="F3" s="3"/>
      <c r="G3" s="57"/>
    </row>
    <row r="4" spans="1:7" ht="28.5" customHeight="1" x14ac:dyDescent="0.25">
      <c r="A4" s="3"/>
      <c r="B4" s="94" t="s">
        <v>41</v>
      </c>
      <c r="C4" s="9"/>
      <c r="D4" s="9"/>
      <c r="E4" s="4"/>
      <c r="F4" s="5"/>
      <c r="G4" s="57"/>
    </row>
    <row r="5" spans="1:7" ht="13.5" customHeight="1" x14ac:dyDescent="0.25">
      <c r="A5" s="78" t="s">
        <v>5</v>
      </c>
      <c r="B5" s="78"/>
      <c r="C5" s="78"/>
      <c r="D5" s="78"/>
      <c r="E5" s="78"/>
      <c r="F5" s="78"/>
      <c r="G5" s="57"/>
    </row>
    <row r="6" spans="1:7" ht="16.5" customHeight="1" x14ac:dyDescent="0.25">
      <c r="A6" s="79" t="s">
        <v>36</v>
      </c>
      <c r="B6" s="79"/>
      <c r="C6" s="79"/>
      <c r="D6" s="79"/>
      <c r="E6" s="79"/>
      <c r="F6" s="79"/>
      <c r="G6" s="57"/>
    </row>
    <row r="7" spans="1:7" ht="16.5" customHeight="1" x14ac:dyDescent="0.2">
      <c r="A7" s="59" t="s">
        <v>37</v>
      </c>
      <c r="B7" s="56"/>
      <c r="C7" s="56"/>
      <c r="D7" s="56"/>
      <c r="E7" s="56"/>
      <c r="F7" s="56"/>
      <c r="G7" s="57"/>
    </row>
    <row r="8" spans="1:7" ht="20.100000000000001" customHeight="1" thickBot="1" x14ac:dyDescent="0.25">
      <c r="A8" s="12"/>
      <c r="B8" s="80" t="s">
        <v>1</v>
      </c>
      <c r="C8" s="80"/>
      <c r="D8" s="80"/>
      <c r="E8" s="80"/>
      <c r="F8" s="80"/>
      <c r="G8" s="57"/>
    </row>
    <row r="9" spans="1:7" ht="20.100000000000001" customHeight="1" x14ac:dyDescent="0.2">
      <c r="A9" s="23" t="s">
        <v>7</v>
      </c>
      <c r="B9" s="90" t="s">
        <v>8</v>
      </c>
      <c r="C9" s="91"/>
      <c r="D9" s="91"/>
      <c r="E9" s="91"/>
      <c r="F9" s="92"/>
      <c r="G9" s="57"/>
    </row>
    <row r="10" spans="1:7" ht="20.100000000000001" customHeight="1" x14ac:dyDescent="0.2">
      <c r="A10" s="13" t="s">
        <v>9</v>
      </c>
      <c r="B10" s="81" t="s">
        <v>9</v>
      </c>
      <c r="C10" s="82"/>
      <c r="D10" s="82"/>
      <c r="E10" s="82"/>
      <c r="F10" s="83"/>
      <c r="G10" s="57"/>
    </row>
    <row r="11" spans="1:7" ht="20.100000000000001" customHeight="1" x14ac:dyDescent="0.2">
      <c r="A11" s="13" t="s">
        <v>10</v>
      </c>
      <c r="B11" s="81" t="s">
        <v>10</v>
      </c>
      <c r="C11" s="82" t="s">
        <v>10</v>
      </c>
      <c r="D11" s="82" t="s">
        <v>10</v>
      </c>
      <c r="E11" s="82" t="s">
        <v>10</v>
      </c>
      <c r="F11" s="83" t="s">
        <v>10</v>
      </c>
      <c r="G11" s="57"/>
    </row>
    <row r="12" spans="1:7" ht="20.100000000000001" customHeight="1" x14ac:dyDescent="0.2">
      <c r="A12" s="13" t="s">
        <v>2</v>
      </c>
      <c r="B12" s="81" t="s">
        <v>2</v>
      </c>
      <c r="C12" s="82" t="s">
        <v>2</v>
      </c>
      <c r="D12" s="82" t="s">
        <v>2</v>
      </c>
      <c r="E12" s="82" t="s">
        <v>2</v>
      </c>
      <c r="F12" s="83" t="s">
        <v>2</v>
      </c>
      <c r="G12" s="57"/>
    </row>
    <row r="13" spans="1:7" ht="20.100000000000001" customHeight="1" x14ac:dyDescent="0.2">
      <c r="A13" s="13" t="s">
        <v>11</v>
      </c>
      <c r="B13" s="81" t="s">
        <v>11</v>
      </c>
      <c r="C13" s="82" t="s">
        <v>12</v>
      </c>
      <c r="D13" s="82" t="s">
        <v>12</v>
      </c>
      <c r="E13" s="82" t="s">
        <v>12</v>
      </c>
      <c r="F13" s="83" t="s">
        <v>12</v>
      </c>
      <c r="G13" s="57"/>
    </row>
    <row r="14" spans="1:7" ht="20.100000000000001" customHeight="1" x14ac:dyDescent="0.2">
      <c r="A14" s="13" t="s">
        <v>13</v>
      </c>
      <c r="B14" s="81" t="s">
        <v>13</v>
      </c>
      <c r="C14" s="82" t="s">
        <v>13</v>
      </c>
      <c r="D14" s="82" t="s">
        <v>13</v>
      </c>
      <c r="E14" s="82" t="s">
        <v>13</v>
      </c>
      <c r="F14" s="83" t="s">
        <v>13</v>
      </c>
      <c r="G14" s="57"/>
    </row>
    <row r="15" spans="1:7" ht="20.100000000000001" customHeight="1" x14ac:dyDescent="0.2">
      <c r="A15" s="13" t="s">
        <v>14</v>
      </c>
      <c r="B15" s="81" t="s">
        <v>14</v>
      </c>
      <c r="C15" s="82" t="s">
        <v>14</v>
      </c>
      <c r="D15" s="82" t="s">
        <v>14</v>
      </c>
      <c r="E15" s="82" t="s">
        <v>14</v>
      </c>
      <c r="F15" s="83" t="s">
        <v>14</v>
      </c>
      <c r="G15" s="57"/>
    </row>
    <row r="16" spans="1:7" ht="20.100000000000001" customHeight="1" thickBot="1" x14ac:dyDescent="0.25">
      <c r="A16" s="14" t="s">
        <v>15</v>
      </c>
      <c r="B16" s="69" t="s">
        <v>15</v>
      </c>
      <c r="C16" s="70" t="s">
        <v>15</v>
      </c>
      <c r="D16" s="70" t="s">
        <v>15</v>
      </c>
      <c r="E16" s="70" t="s">
        <v>15</v>
      </c>
      <c r="F16" s="71" t="s">
        <v>15</v>
      </c>
      <c r="G16" s="57"/>
    </row>
    <row r="17" spans="1:7" ht="20.100000000000001" customHeight="1" x14ac:dyDescent="0.2">
      <c r="A17" s="84"/>
      <c r="B17" s="84"/>
      <c r="C17" s="84"/>
      <c r="D17" s="84"/>
      <c r="E17" s="84"/>
      <c r="F17" s="84"/>
      <c r="G17" s="57"/>
    </row>
    <row r="18" spans="1:7" ht="20.100000000000001" customHeight="1" thickBot="1" x14ac:dyDescent="0.25">
      <c r="A18" s="24" t="s">
        <v>16</v>
      </c>
      <c r="B18" s="12"/>
      <c r="C18" s="15"/>
      <c r="D18" s="15"/>
      <c r="E18" s="16"/>
      <c r="F18" s="12"/>
      <c r="G18" s="57"/>
    </row>
    <row r="19" spans="1:7" ht="14.25" customHeight="1" x14ac:dyDescent="0.2">
      <c r="A19" s="85" t="s">
        <v>17</v>
      </c>
      <c r="B19" s="87" t="s">
        <v>18</v>
      </c>
      <c r="C19" s="88"/>
      <c r="D19" s="88"/>
      <c r="E19" s="88"/>
      <c r="F19" s="89"/>
      <c r="G19" s="57"/>
    </row>
    <row r="20" spans="1:7" ht="14.25" x14ac:dyDescent="0.2">
      <c r="A20" s="86"/>
      <c r="B20" s="75"/>
      <c r="C20" s="76"/>
      <c r="D20" s="76"/>
      <c r="E20" s="76"/>
      <c r="F20" s="77"/>
      <c r="G20" s="57"/>
    </row>
    <row r="21" spans="1:7" thickBot="1" x14ac:dyDescent="0.25">
      <c r="A21" s="17" t="s">
        <v>19</v>
      </c>
      <c r="B21" s="75"/>
      <c r="C21" s="76"/>
      <c r="D21" s="76"/>
      <c r="E21" s="76"/>
      <c r="F21" s="77"/>
      <c r="G21" s="57"/>
    </row>
    <row r="22" spans="1:7" ht="59.65" customHeight="1" x14ac:dyDescent="0.2">
      <c r="A22" s="18" t="s">
        <v>20</v>
      </c>
      <c r="B22" s="19" t="s">
        <v>0</v>
      </c>
      <c r="C22" s="20" t="s">
        <v>21</v>
      </c>
      <c r="D22" s="95" t="s">
        <v>42</v>
      </c>
      <c r="E22" s="21" t="s">
        <v>22</v>
      </c>
      <c r="F22" s="22" t="s">
        <v>4</v>
      </c>
    </row>
    <row r="23" spans="1:7" ht="19.899999999999999" customHeight="1" thickBot="1" x14ac:dyDescent="0.3">
      <c r="A23" s="64" t="s">
        <v>23</v>
      </c>
      <c r="B23" s="47"/>
      <c r="C23" s="48"/>
      <c r="D23" s="48"/>
      <c r="E23" s="49"/>
      <c r="F23" s="50"/>
    </row>
    <row r="24" spans="1:7" x14ac:dyDescent="0.2">
      <c r="A24" s="97" t="s">
        <v>24</v>
      </c>
      <c r="B24" s="60"/>
      <c r="C24" s="61"/>
      <c r="D24" s="62"/>
      <c r="E24" s="62"/>
      <c r="F24" s="63"/>
    </row>
    <row r="25" spans="1:7" x14ac:dyDescent="0.25">
      <c r="A25" s="51" t="s">
        <v>25</v>
      </c>
      <c r="B25" s="44">
        <v>9780176389642</v>
      </c>
      <c r="C25" s="43">
        <v>19.95</v>
      </c>
      <c r="D25" s="96">
        <v>5</v>
      </c>
      <c r="E25" s="41"/>
      <c r="F25" s="42">
        <f t="shared" ref="F25:F34" si="0">E25*D25</f>
        <v>0</v>
      </c>
    </row>
    <row r="26" spans="1:7" x14ac:dyDescent="0.25">
      <c r="A26" s="52" t="s">
        <v>26</v>
      </c>
      <c r="B26" s="46">
        <v>9780176389659</v>
      </c>
      <c r="C26" s="43">
        <v>19.95</v>
      </c>
      <c r="D26" s="96">
        <v>5</v>
      </c>
      <c r="E26" s="41"/>
      <c r="F26" s="42">
        <f>E26*D26</f>
        <v>0</v>
      </c>
    </row>
    <row r="27" spans="1:7" x14ac:dyDescent="0.25">
      <c r="A27" s="52" t="s">
        <v>27</v>
      </c>
      <c r="B27" s="46">
        <v>9780176389666</v>
      </c>
      <c r="C27" s="43">
        <v>19.95</v>
      </c>
      <c r="D27" s="96">
        <v>5</v>
      </c>
      <c r="E27" s="41"/>
      <c r="F27" s="42">
        <f t="shared" si="0"/>
        <v>0</v>
      </c>
    </row>
    <row r="28" spans="1:7" x14ac:dyDescent="0.25">
      <c r="A28" s="52" t="s">
        <v>28</v>
      </c>
      <c r="B28" s="46">
        <v>9780176389673</v>
      </c>
      <c r="C28" s="43">
        <v>19.95</v>
      </c>
      <c r="D28" s="96">
        <v>5</v>
      </c>
      <c r="E28" s="41"/>
      <c r="F28" s="42">
        <f t="shared" si="0"/>
        <v>0</v>
      </c>
    </row>
    <row r="29" spans="1:7" x14ac:dyDescent="0.25">
      <c r="A29" s="52" t="s">
        <v>29</v>
      </c>
      <c r="B29" s="46">
        <v>9780176389680</v>
      </c>
      <c r="C29" s="43">
        <v>19.95</v>
      </c>
      <c r="D29" s="96">
        <v>5</v>
      </c>
      <c r="E29" s="41"/>
      <c r="F29" s="42">
        <f t="shared" si="0"/>
        <v>0</v>
      </c>
    </row>
    <row r="30" spans="1:7" x14ac:dyDescent="0.25">
      <c r="A30" s="52" t="s">
        <v>30</v>
      </c>
      <c r="B30" s="46">
        <v>9780176389697</v>
      </c>
      <c r="C30" s="43">
        <v>19.95</v>
      </c>
      <c r="D30" s="96">
        <v>5</v>
      </c>
      <c r="E30" s="41"/>
      <c r="F30" s="42">
        <f t="shared" si="0"/>
        <v>0</v>
      </c>
    </row>
    <row r="31" spans="1:7" x14ac:dyDescent="0.25">
      <c r="A31" s="52" t="s">
        <v>31</v>
      </c>
      <c r="B31" s="46">
        <v>9780176389703</v>
      </c>
      <c r="C31" s="43">
        <v>19.95</v>
      </c>
      <c r="D31" s="96">
        <v>5</v>
      </c>
      <c r="E31" s="41"/>
      <c r="F31" s="42">
        <f t="shared" si="0"/>
        <v>0</v>
      </c>
    </row>
    <row r="32" spans="1:7" x14ac:dyDescent="0.25">
      <c r="A32" s="52" t="s">
        <v>32</v>
      </c>
      <c r="B32" s="46">
        <v>9780176389710</v>
      </c>
      <c r="C32" s="43">
        <v>19.95</v>
      </c>
      <c r="D32" s="96">
        <v>5</v>
      </c>
      <c r="E32" s="41"/>
      <c r="F32" s="42">
        <f t="shared" si="0"/>
        <v>0</v>
      </c>
    </row>
    <row r="33" spans="1:7" x14ac:dyDescent="0.25">
      <c r="A33" s="52" t="s">
        <v>33</v>
      </c>
      <c r="B33" s="46">
        <v>9780176389727</v>
      </c>
      <c r="C33" s="43">
        <v>19.95</v>
      </c>
      <c r="D33" s="96">
        <v>5</v>
      </c>
      <c r="E33" s="41"/>
      <c r="F33" s="42">
        <f t="shared" si="0"/>
        <v>0</v>
      </c>
    </row>
    <row r="34" spans="1:7" x14ac:dyDescent="0.25">
      <c r="A34" s="53" t="s">
        <v>34</v>
      </c>
      <c r="B34" s="45">
        <v>9780176389734</v>
      </c>
      <c r="C34" s="43">
        <v>19.95</v>
      </c>
      <c r="D34" s="96">
        <v>5</v>
      </c>
      <c r="E34" s="41"/>
      <c r="F34" s="42">
        <f t="shared" si="0"/>
        <v>0</v>
      </c>
    </row>
    <row r="35" spans="1:7" x14ac:dyDescent="0.2">
      <c r="A35" s="97" t="s">
        <v>35</v>
      </c>
      <c r="B35" s="60"/>
      <c r="C35" s="60"/>
      <c r="D35" s="60"/>
      <c r="E35" s="62"/>
      <c r="F35" s="63"/>
    </row>
    <row r="36" spans="1:7" x14ac:dyDescent="0.25">
      <c r="A36" s="51" t="s">
        <v>25</v>
      </c>
      <c r="B36" s="44">
        <v>9780176389741</v>
      </c>
      <c r="C36" s="43">
        <v>99.95</v>
      </c>
      <c r="D36" s="96">
        <v>30</v>
      </c>
      <c r="E36" s="41"/>
      <c r="F36" s="42">
        <f t="shared" ref="F36:F45" si="1">E36*D36</f>
        <v>0</v>
      </c>
    </row>
    <row r="37" spans="1:7" x14ac:dyDescent="0.25">
      <c r="A37" s="52" t="s">
        <v>26</v>
      </c>
      <c r="B37" s="46">
        <v>9780176389758</v>
      </c>
      <c r="C37" s="43">
        <v>99.95</v>
      </c>
      <c r="D37" s="96">
        <v>30</v>
      </c>
      <c r="E37" s="41"/>
      <c r="F37" s="42">
        <f t="shared" si="1"/>
        <v>0</v>
      </c>
    </row>
    <row r="38" spans="1:7" x14ac:dyDescent="0.25">
      <c r="A38" s="52" t="s">
        <v>27</v>
      </c>
      <c r="B38" s="46">
        <v>9780176389765</v>
      </c>
      <c r="C38" s="43">
        <v>99.95</v>
      </c>
      <c r="D38" s="96">
        <v>30</v>
      </c>
      <c r="E38" s="41"/>
      <c r="F38" s="42">
        <f t="shared" si="1"/>
        <v>0</v>
      </c>
    </row>
    <row r="39" spans="1:7" x14ac:dyDescent="0.25">
      <c r="A39" s="52" t="s">
        <v>28</v>
      </c>
      <c r="B39" s="46">
        <v>9780176389772</v>
      </c>
      <c r="C39" s="43">
        <v>99.95</v>
      </c>
      <c r="D39" s="96">
        <v>30</v>
      </c>
      <c r="E39" s="41"/>
      <c r="F39" s="42">
        <f t="shared" si="1"/>
        <v>0</v>
      </c>
    </row>
    <row r="40" spans="1:7" x14ac:dyDescent="0.25">
      <c r="A40" s="52" t="s">
        <v>29</v>
      </c>
      <c r="B40" s="46">
        <v>9780176389789</v>
      </c>
      <c r="C40" s="43">
        <v>99.95</v>
      </c>
      <c r="D40" s="96">
        <v>30</v>
      </c>
      <c r="E40" s="41"/>
      <c r="F40" s="42">
        <f t="shared" si="1"/>
        <v>0</v>
      </c>
    </row>
    <row r="41" spans="1:7" x14ac:dyDescent="0.25">
      <c r="A41" s="52" t="s">
        <v>30</v>
      </c>
      <c r="B41" s="46">
        <v>9780176389796</v>
      </c>
      <c r="C41" s="43">
        <v>99.95</v>
      </c>
      <c r="D41" s="96">
        <v>30</v>
      </c>
      <c r="E41" s="41"/>
      <c r="F41" s="42">
        <f t="shared" si="1"/>
        <v>0</v>
      </c>
    </row>
    <row r="42" spans="1:7" x14ac:dyDescent="0.25">
      <c r="A42" s="52" t="s">
        <v>31</v>
      </c>
      <c r="B42" s="46">
        <v>9780176389802</v>
      </c>
      <c r="C42" s="43">
        <v>99.95</v>
      </c>
      <c r="D42" s="96">
        <v>30</v>
      </c>
      <c r="E42" s="41"/>
      <c r="F42" s="42">
        <f t="shared" si="1"/>
        <v>0</v>
      </c>
    </row>
    <row r="43" spans="1:7" x14ac:dyDescent="0.25">
      <c r="A43" s="52" t="s">
        <v>32</v>
      </c>
      <c r="B43" s="46">
        <v>9780176389819</v>
      </c>
      <c r="C43" s="43">
        <v>99.95</v>
      </c>
      <c r="D43" s="96">
        <v>30</v>
      </c>
      <c r="E43" s="41"/>
      <c r="F43" s="42">
        <f>E43*D43</f>
        <v>0</v>
      </c>
    </row>
    <row r="44" spans="1:7" x14ac:dyDescent="0.25">
      <c r="A44" s="52" t="s">
        <v>33</v>
      </c>
      <c r="B44" s="46">
        <v>9780176389826</v>
      </c>
      <c r="C44" s="43">
        <v>99.95</v>
      </c>
      <c r="D44" s="96">
        <v>30</v>
      </c>
      <c r="E44" s="41"/>
      <c r="F44" s="42">
        <f t="shared" si="1"/>
        <v>0</v>
      </c>
    </row>
    <row r="45" spans="1:7" ht="15.75" thickBot="1" x14ac:dyDescent="0.3">
      <c r="A45" s="54" t="s">
        <v>34</v>
      </c>
      <c r="B45" s="65">
        <v>9780176389833</v>
      </c>
      <c r="C45" s="55">
        <v>99.95</v>
      </c>
      <c r="D45" s="98">
        <v>30</v>
      </c>
      <c r="E45" s="66"/>
      <c r="F45" s="67">
        <f t="shared" si="1"/>
        <v>0</v>
      </c>
    </row>
    <row r="46" spans="1:7" ht="16.5" thickBot="1" x14ac:dyDescent="0.3">
      <c r="A46" s="28"/>
      <c r="B46" s="28"/>
      <c r="C46" s="29"/>
      <c r="D46" s="99" t="s">
        <v>6</v>
      </c>
      <c r="E46" s="100"/>
      <c r="F46" s="101">
        <f>SUM(F23:F45)</f>
        <v>0</v>
      </c>
    </row>
    <row r="47" spans="1:7" ht="12.75" x14ac:dyDescent="0.2">
      <c r="A47" s="28"/>
      <c r="B47" s="28"/>
      <c r="C47" s="30"/>
      <c r="D47" s="30"/>
      <c r="E47" s="28"/>
      <c r="F47" s="28"/>
    </row>
    <row r="48" spans="1:7" ht="28.5" customHeight="1" x14ac:dyDescent="0.2">
      <c r="A48" s="102" t="s">
        <v>43</v>
      </c>
      <c r="B48" s="103"/>
      <c r="C48" s="103"/>
      <c r="D48" s="103"/>
      <c r="E48" s="103"/>
      <c r="F48" s="103"/>
      <c r="G48" s="103"/>
    </row>
    <row r="49" spans="1:7" ht="18" customHeight="1" x14ac:dyDescent="0.2">
      <c r="A49" s="104" t="s">
        <v>44</v>
      </c>
      <c r="B49" s="105"/>
      <c r="C49" s="106"/>
      <c r="D49" s="106"/>
      <c r="E49" s="107"/>
      <c r="F49" s="107"/>
      <c r="G49" s="108"/>
    </row>
    <row r="50" spans="1:7" ht="15.75" x14ac:dyDescent="0.2">
      <c r="A50" s="104"/>
      <c r="B50" s="105"/>
      <c r="C50" s="106"/>
      <c r="D50" s="106"/>
      <c r="E50" s="107"/>
      <c r="F50" s="107"/>
      <c r="G50" s="108"/>
    </row>
    <row r="51" spans="1:7" ht="13.5" thickBot="1" x14ac:dyDescent="0.25">
      <c r="A51" s="93" t="s">
        <v>3</v>
      </c>
      <c r="B51" s="93"/>
      <c r="C51" s="93"/>
      <c r="D51" s="93"/>
      <c r="E51" s="93"/>
      <c r="F51" s="93"/>
    </row>
    <row r="52" spans="1:7" ht="61.5" customHeight="1" thickBot="1" x14ac:dyDescent="0.25">
      <c r="A52" s="72" t="s">
        <v>45</v>
      </c>
      <c r="B52" s="73"/>
      <c r="C52" s="73"/>
      <c r="D52" s="73"/>
      <c r="E52" s="73"/>
      <c r="F52" s="74"/>
    </row>
    <row r="53" spans="1:7" ht="54.75" customHeight="1" thickBot="1" x14ac:dyDescent="0.25">
      <c r="A53" s="72" t="s">
        <v>46</v>
      </c>
      <c r="B53" s="73"/>
      <c r="C53" s="73"/>
      <c r="D53" s="73"/>
      <c r="E53" s="73"/>
      <c r="F53" s="74"/>
    </row>
    <row r="54" spans="1:7" x14ac:dyDescent="0.25">
      <c r="A54" s="31"/>
      <c r="B54" s="32"/>
      <c r="C54" s="33"/>
      <c r="D54" s="33"/>
      <c r="E54" s="34"/>
      <c r="F54" s="35"/>
    </row>
    <row r="55" spans="1:7" ht="12.75" x14ac:dyDescent="0.2">
      <c r="A55" s="28"/>
      <c r="B55" s="36"/>
      <c r="C55" s="37"/>
      <c r="D55" s="38"/>
      <c r="E55" s="28"/>
      <c r="F55" s="28"/>
    </row>
    <row r="56" spans="1:7" ht="12.75" x14ac:dyDescent="0.2">
      <c r="A56" s="28"/>
      <c r="B56" s="36"/>
      <c r="C56" s="37"/>
      <c r="D56" s="38"/>
      <c r="E56" s="28"/>
      <c r="F56" s="28"/>
    </row>
    <row r="57" spans="1:7" ht="12.75" x14ac:dyDescent="0.2">
      <c r="A57" s="28"/>
      <c r="B57" s="36"/>
      <c r="C57" s="37"/>
      <c r="D57" s="38"/>
      <c r="E57" s="28"/>
      <c r="F57" s="28"/>
    </row>
    <row r="58" spans="1:7" ht="12.75" x14ac:dyDescent="0.2">
      <c r="A58" s="28"/>
      <c r="B58" s="36"/>
      <c r="C58" s="37"/>
      <c r="D58" s="38"/>
      <c r="E58" s="28"/>
      <c r="F58" s="28"/>
    </row>
    <row r="59" spans="1:7" ht="12.75" x14ac:dyDescent="0.2">
      <c r="A59" s="28"/>
      <c r="B59" s="36"/>
      <c r="C59" s="37"/>
      <c r="D59" s="38"/>
      <c r="E59" s="28"/>
      <c r="F59" s="28"/>
    </row>
    <row r="60" spans="1:7" ht="12.75" x14ac:dyDescent="0.2">
      <c r="A60"/>
      <c r="B60" s="25"/>
      <c r="C60" s="26"/>
      <c r="D60" s="27"/>
      <c r="E60"/>
      <c r="F60"/>
    </row>
    <row r="61" spans="1:7" ht="12.75" x14ac:dyDescent="0.2">
      <c r="A61"/>
      <c r="B61" s="25"/>
      <c r="C61" s="26"/>
      <c r="D61" s="27"/>
      <c r="E61"/>
      <c r="F61"/>
    </row>
  </sheetData>
  <sheetProtection sort="0" autoFilter="0" pivotTables="0"/>
  <mergeCells count="22">
    <mergeCell ref="B12:F12"/>
    <mergeCell ref="A51:F51"/>
    <mergeCell ref="A52:F52"/>
    <mergeCell ref="B13:F13"/>
    <mergeCell ref="D46:E46"/>
    <mergeCell ref="A48:G48"/>
    <mergeCell ref="B1:G1"/>
    <mergeCell ref="B16:F16"/>
    <mergeCell ref="A53:F53"/>
    <mergeCell ref="B21:F21"/>
    <mergeCell ref="A5:F5"/>
    <mergeCell ref="A6:F6"/>
    <mergeCell ref="B8:F8"/>
    <mergeCell ref="B14:F14"/>
    <mergeCell ref="B15:F15"/>
    <mergeCell ref="A17:F17"/>
    <mergeCell ref="A19:A20"/>
    <mergeCell ref="B19:F19"/>
    <mergeCell ref="B20:F20"/>
    <mergeCell ref="B9:F9"/>
    <mergeCell ref="B10:F10"/>
    <mergeCell ref="B11:F11"/>
  </mergeCells>
  <phoneticPr fontId="1" type="noConversion"/>
  <hyperlinks>
    <hyperlink ref="A7" r:id="rId1" xr:uid="{1819EC8B-7258-4963-8D33-4E869C39EF0F}"/>
  </hyperlinks>
  <printOptions horizontalCentered="1"/>
  <pageMargins left="0.74803149606299213" right="0.78740157480314965" top="0.59055118110236227" bottom="0.98425196850393704" header="0.51181102362204722" footer="0.51181102362204722"/>
  <pageSetup scale="53"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4" r:id="rId5"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6" name="Check Box 12">
              <controlPr defaultSize="0" autoFill="0" autoLine="0" autoPict="0">
                <anchor moveWithCells="1">
                  <from>
                    <xdr:col>0</xdr:col>
                    <xdr:colOff>1743075</xdr:colOff>
                    <xdr:row>19</xdr:row>
                    <xdr:rowOff>19050</xdr:rowOff>
                  </from>
                  <to>
                    <xdr:col>0</xdr:col>
                    <xdr:colOff>1943100</xdr:colOff>
                    <xdr:row>19</xdr:row>
                    <xdr:rowOff>142875</xdr:rowOff>
                  </to>
                </anchor>
              </controlPr>
            </control>
          </mc:Choice>
        </mc:AlternateContent>
        <mc:AlternateContent xmlns:mc="http://schemas.openxmlformats.org/markup-compatibility/2006">
          <mc:Choice Requires="x14">
            <control shapeId="1036" r:id="rId7" name="Check Box 7">
              <controlPr defaultSize="0" autoFill="0" autoLine="0" autoPict="0">
                <anchor moveWithCells="1">
                  <from>
                    <xdr:col>1</xdr:col>
                    <xdr:colOff>495300</xdr:colOff>
                    <xdr:row>7</xdr:row>
                    <xdr:rowOff>28575</xdr:rowOff>
                  </from>
                  <to>
                    <xdr:col>1</xdr:col>
                    <xdr:colOff>704850</xdr:colOff>
                    <xdr:row>7</xdr:row>
                    <xdr:rowOff>180975</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0</xdr:col>
                    <xdr:colOff>1743075</xdr:colOff>
                    <xdr:row>19</xdr:row>
                    <xdr:rowOff>19050</xdr:rowOff>
                  </from>
                  <to>
                    <xdr:col>0</xdr:col>
                    <xdr:colOff>1943100</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2020-10-28T17:42:33Z</cp:lastPrinted>
  <dcterms:created xsi:type="dcterms:W3CDTF">2011-01-07T13:35:32Z</dcterms:created>
  <dcterms:modified xsi:type="dcterms:W3CDTF">2026-09-02T17:54:08Z</dcterms:modified>
</cp:coreProperties>
</file>